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25" windowWidth="14805" windowHeight="7890" tabRatio="971"/>
  </bookViews>
  <sheets>
    <sheet name="Оглавление" sheetId="4" r:id="rId1"/>
    <sheet name="HD камеры" sheetId="33" r:id="rId2"/>
    <sheet name="IP  камеры" sheetId="34" r:id="rId3"/>
    <sheet name="NVR" sheetId="35" r:id="rId4"/>
    <sheet name="DVR" sheetId="36" r:id="rId5"/>
    <sheet name="Аксессуары" sheetId="37" r:id="rId6"/>
    <sheet name="Сетевое" sheetId="38" r:id="rId7"/>
    <sheet name="Software" sheetId="39" r:id="rId8"/>
    <sheet name="Шкафы и стойки" sheetId="40" r:id="rId9"/>
    <sheet name="Мног. домофон" sheetId="31" r:id="rId10"/>
    <sheet name="Домофоны" sheetId="32" r:id="rId11"/>
    <sheet name="СКД" sheetId="17" r:id="rId12"/>
    <sheet name="ОПС" sheetId="18" r:id="rId13"/>
    <sheet name="Выз. персонала" sheetId="29" r:id="rId14"/>
    <sheet name="Оповещение" sheetId="30" r:id="rId15"/>
    <sheet name="Блоки питания" sheetId="41" r:id="rId16"/>
    <sheet name="Разъёмы и соединители" sheetId="42" r:id="rId17"/>
  </sheets>
  <definedNames>
    <definedName name="_xlnm.Print_Area" localSheetId="1">'HD камеры'!$A$1:$F$61</definedName>
    <definedName name="_xlnm.Print_Area" localSheetId="2">'IP  камеры'!$A$1:$F$57</definedName>
    <definedName name="_xlnm.Print_Area" localSheetId="3">NVR!$A$1:$F$23</definedName>
    <definedName name="_xlnm.Print_Area" localSheetId="5">Аксессуары!$A$1:$E$45</definedName>
    <definedName name="_xlnm.Print_Area" localSheetId="15">'Блоки питания'!$A$1:$E$64</definedName>
    <definedName name="_xlnm.Print_Area" localSheetId="10">Домофоны!$A$1:$E$84</definedName>
    <definedName name="_xlnm.Print_Area" localSheetId="9">'Мног. домофон'!$A$1:$F$18</definedName>
    <definedName name="_xlnm.Print_Area" localSheetId="14">Оповещение!$A$1:$E$30</definedName>
    <definedName name="_xlnm.Print_Area" localSheetId="16">'Разъёмы и соединители'!$A$1:$E$38</definedName>
    <definedName name="_xlnm.Print_Area" localSheetId="11">СКД!$A$1:$E$100</definedName>
  </definedNames>
  <calcPr calcId="152511"/>
</workbook>
</file>

<file path=xl/calcChain.xml><?xml version="1.0" encoding="utf-8"?>
<calcChain xmlns="http://schemas.openxmlformats.org/spreadsheetml/2006/main">
  <c r="B5" i="42" l="1"/>
  <c r="B5" i="41"/>
  <c r="B5" i="40"/>
  <c r="B5" i="39"/>
  <c r="B5" i="38"/>
  <c r="B5" i="37"/>
  <c r="B5" i="36"/>
  <c r="B5" i="35"/>
  <c r="B5" i="34"/>
  <c r="B5" i="33"/>
  <c r="F9" i="39"/>
  <c r="E9" i="39"/>
  <c r="E38" i="37"/>
  <c r="E34" i="37"/>
  <c r="E33" i="37"/>
  <c r="E32" i="37"/>
  <c r="E31" i="37"/>
  <c r="E30" i="37"/>
  <c r="B5" i="32"/>
  <c r="B5" i="31"/>
  <c r="B5" i="30"/>
  <c r="B5" i="29"/>
  <c r="B5" i="18"/>
  <c r="B5" i="17"/>
</calcChain>
</file>

<file path=xl/sharedStrings.xml><?xml version="1.0" encoding="utf-8"?>
<sst xmlns="http://schemas.openxmlformats.org/spreadsheetml/2006/main" count="1356" uniqueCount="1076">
  <si>
    <t>129515, г. Москва,</t>
  </si>
  <si>
    <t>метро «ВДНХ»</t>
  </si>
  <si>
    <t>ул. Кондратюка, д.9, стр.1</t>
  </si>
  <si>
    <r>
      <t xml:space="preserve">(495) 739-22-83 </t>
    </r>
    <r>
      <rPr>
        <sz val="9"/>
        <rFont val="Arial"/>
        <family val="2"/>
        <charset val="204"/>
      </rPr>
      <t>(многоканальный)</t>
    </r>
  </si>
  <si>
    <t>www.tantos.pro</t>
  </si>
  <si>
    <t>www.satro-paladin.com</t>
  </si>
  <si>
    <t>Вернуться к оглавлению &gt;&gt;</t>
  </si>
  <si>
    <t xml:space="preserve">новая позиция </t>
  </si>
  <si>
    <t>новая цена</t>
  </si>
  <si>
    <t>фото</t>
  </si>
  <si>
    <t>Описание товаров</t>
  </si>
  <si>
    <t>опт.</t>
  </si>
  <si>
    <t>розн.</t>
  </si>
  <si>
    <t>Содержание:</t>
  </si>
  <si>
    <t>Шкафы и стойки</t>
  </si>
  <si>
    <t>HD камеры</t>
  </si>
  <si>
    <t>Системы вызова персонала</t>
  </si>
  <si>
    <t>Охранно-пожарная сигнализация</t>
  </si>
  <si>
    <t>Системы контроля и управления доступом</t>
  </si>
  <si>
    <t>Многоквартирная домофония</t>
  </si>
  <si>
    <t>Домофония</t>
  </si>
  <si>
    <t>Видеорегистраторы</t>
  </si>
  <si>
    <t>Аксессуары</t>
  </si>
  <si>
    <t>IP-камеры</t>
  </si>
  <si>
    <t>Программное обеспечение</t>
  </si>
  <si>
    <t>Сетевое оборудование</t>
  </si>
  <si>
    <t>Системы оповещения</t>
  </si>
  <si>
    <t>WWW.TANTOS.PRO</t>
  </si>
  <si>
    <t>Наименование товаров</t>
  </si>
  <si>
    <t>Оплата производится в рублях по внутреннему курсу компании ЦБ +2%</t>
  </si>
  <si>
    <t>Охранная сигнализация</t>
  </si>
  <si>
    <r>
      <t xml:space="preserve">GSM сигнализация PROTEUS kit                </t>
    </r>
    <r>
      <rPr>
        <b/>
        <sz val="10"/>
        <color indexed="51"/>
        <rFont val="Arial"/>
        <family val="2"/>
        <charset val="204"/>
      </rPr>
      <t>НОВИНКА!</t>
    </r>
  </si>
  <si>
    <t>PROTEUS kit</t>
  </si>
  <si>
    <r>
      <rPr>
        <b/>
        <sz val="9.5"/>
        <rFont val="Arial"/>
        <family val="2"/>
        <charset val="204"/>
      </rPr>
      <t>Комплект</t>
    </r>
    <r>
      <rPr>
        <sz val="9.5"/>
        <rFont val="Arial"/>
        <family val="2"/>
        <charset val="204"/>
      </rPr>
      <t xml:space="preserve">: Радиоканальная GSM контрольная панель с дисплеем, сенсорной клавиатурой и встроенным считывателем RFID. Встроенный микрофон. Резервная АКБ. В состав комплекта входятт: ИК датчик движения, магнитоконтактный датчик, брелоки 4-кнопочные (2шт), RFID метки (2шт), адаптер питания для сети 220В + переходник для подключения к любому ББП. Элементы питания. Крепежные элементы. Возможность управления с помощью беспроводной клавиатуры (опция). Программирование через экранное меню, SMS, мобильное приложение. </t>
    </r>
    <r>
      <rPr>
        <b/>
        <sz val="9.5"/>
        <rFont val="Arial"/>
        <family val="2"/>
        <charset val="204"/>
      </rPr>
      <t>Передача данных на ПЦН по GPRS!</t>
    </r>
    <r>
      <rPr>
        <sz val="9.5"/>
        <rFont val="Arial"/>
        <family val="2"/>
        <charset val="204"/>
      </rPr>
      <t xml:space="preserve"> 
</t>
    </r>
    <r>
      <rPr>
        <b/>
        <sz val="9.5"/>
        <color indexed="10"/>
        <rFont val="Arial"/>
        <family val="2"/>
        <charset val="204"/>
      </rPr>
      <t xml:space="preserve">Программный приёмный модуль для интеграции в любой ПЦН - </t>
    </r>
    <r>
      <rPr>
        <b/>
        <sz val="9"/>
        <color indexed="10"/>
        <rFont val="Arial"/>
        <family val="2"/>
        <charset val="204"/>
      </rPr>
      <t>БЕСПЛАТНО!</t>
    </r>
  </si>
  <si>
    <t>TS-ALP700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</si>
  <si>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</si>
  <si>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rFont val="Arial"/>
        <family val="2"/>
        <charset val="204"/>
      </rPr>
      <t>Беспроводный ИК датчик</t>
    </r>
    <r>
      <rPr>
        <sz val="10"/>
        <rFont val="Arial"/>
        <family val="2"/>
        <charset val="204"/>
      </rPr>
      <t xml:space="preserve">
Диапазон обнаружения: 8 м, 90° Радиоканал: 433 МГц, 100 м (открытое пространство). Контроль разряда элементов питания (3 шт алкалиновые батареи «AAA» 1.5 В), возможность подключения внешнего питания 5В (вход microUSB). Контроль вскрытия датчика. Кронштейн и крепеж в комплекте. Рабочая температура -10...+40°C</t>
    </r>
  </si>
  <si>
    <t>TS-MAG400</t>
  </si>
  <si>
    <r>
      <rPr>
        <b/>
        <sz val="10"/>
        <rFont val="Arial"/>
        <family val="2"/>
        <charset val="204"/>
      </rPr>
      <t>Беспроводный магнитоконтактный датчик</t>
    </r>
    <r>
      <rPr>
        <sz val="10"/>
        <rFont val="Arial"/>
        <family val="2"/>
        <charset val="204"/>
      </rPr>
      <t xml:space="preserve">
Радиоканал: 433 МГц, 100 м (открытое пространство). Контроль разряда элементов питания (1 шт алкалиновая батарея 12B тип 23А)  Контроль вскрытия датчика. Крепеж в комплекте. Рабочая температура -10...+40°C</t>
    </r>
  </si>
  <si>
    <t>TS-MAG400 met</t>
  </si>
  <si>
    <r>
      <rPr>
        <b/>
        <sz val="10"/>
        <rFont val="Arial"/>
        <family val="2"/>
        <charset val="204"/>
      </rPr>
      <t>Беспроводный магнитоконтактный датчик</t>
    </r>
    <r>
      <rPr>
        <sz val="10"/>
        <rFont val="Arial"/>
        <family val="2"/>
        <charset val="204"/>
      </rPr>
      <t xml:space="preserve"> для дверей и ворот                                                                   Радиоканал: 433 МГц, 100 м (открытое пространство). Элемент питания - 1 шт алкалиновая батарея 12B тип 23А. Рабочая температура -10...+40°C</t>
    </r>
  </si>
  <si>
    <t>TS-SD300</t>
  </si>
  <si>
    <r>
      <rPr>
        <b/>
        <sz val="10"/>
        <rFont val="Arial"/>
        <family val="2"/>
        <charset val="204"/>
      </rPr>
      <t xml:space="preserve">Беспроводный фотоэлектрический дымовой датчик
</t>
    </r>
    <r>
      <rPr>
        <sz val="10"/>
        <rFont val="Arial"/>
        <family val="2"/>
        <charset val="204"/>
      </rPr>
      <t>Радиоканал: 433 МГц, 80 м (открытое пространство).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Питание 9В от алкалиновой батарейки типа "Крона". Встроенный звуковой сигнализатор 85dB/3м. Имеется режим "тестирование". Может использоваться без контрольной панели как автономный сигнализатор задымления (включить звуковой оповещатель). Рабочая температура -10...+40°C</t>
    </r>
  </si>
  <si>
    <t>TS-GASCO</t>
  </si>
  <si>
    <r>
      <rPr>
        <b/>
        <sz val="10"/>
        <rFont val="Arial"/>
        <family val="2"/>
        <charset val="204"/>
      </rPr>
      <t xml:space="preserve">Беспроводный датчик угарного газа (СО)
</t>
    </r>
    <r>
      <rPr>
        <sz val="10"/>
        <rFont val="Arial"/>
        <family val="2"/>
        <charset val="204"/>
      </rPr>
      <t>Радиоканал: 433 МГц, 100 м (открытое пространство). Индикация на встроенном LED дисплее и передача информации на контрольную панель. Устройство включает в себя светозвуковой оповещатель с голосовыми подсказками. Может использоваться без контрольной панели как автономный сигнализатор обнаружения СО. Рабочее напряжение 4.5 В (3 батареи ААА), контроль низкого уровня заряда батарей. Рабочая температура +4...+38°С</t>
    </r>
  </si>
  <si>
    <t>TS-GASF</t>
  </si>
  <si>
    <r>
      <rPr>
        <b/>
        <sz val="10"/>
        <rFont val="Arial"/>
        <family val="2"/>
        <charset val="204"/>
      </rPr>
      <t>Беспроводный датчик горючего газа</t>
    </r>
    <r>
      <rPr>
        <sz val="10"/>
        <rFont val="Arial"/>
        <family val="2"/>
        <charset val="204"/>
      </rPr>
      <t xml:space="preserve">
Радиоканал: 433 МГц, 100 м (открытое пространство). Питание AC 220 B (шнур сетевого питания длиной 1.5м в комплекте). Встроенный звуковой сигнализатор. Может использоваться без контрольной панели как автономный сигнализатор обнаружения горючего газа. Рабочая температура -10...+40°C</t>
    </r>
  </si>
  <si>
    <t>TS-RC204</t>
  </si>
  <si>
    <r>
      <rPr>
        <b/>
        <sz val="10"/>
        <rFont val="Arial"/>
        <family val="2"/>
        <charset val="204"/>
      </rPr>
      <t>Брелок 4-кнопочный</t>
    </r>
    <r>
      <rPr>
        <sz val="10"/>
        <rFont val="Arial"/>
        <family val="2"/>
        <charset val="204"/>
      </rPr>
      <t xml:space="preserve"> 
для осуществления постановок на охрану и снятий с охраны комплекта </t>
    </r>
    <r>
      <rPr>
        <sz val="9"/>
        <rFont val="Arial"/>
        <family val="2"/>
        <charset val="204"/>
      </rPr>
      <t>PROTEUS</t>
    </r>
    <r>
      <rPr>
        <sz val="10"/>
        <rFont val="Arial"/>
        <family val="2"/>
        <charset val="204"/>
      </rPr>
      <t xml:space="preserve"> kit. Позволяет осуществлять дополнительно подачу сигнала "паника" и включение сирены.</t>
    </r>
  </si>
  <si>
    <t>TS-RC204p</t>
  </si>
  <si>
    <r>
      <rPr>
        <b/>
        <sz val="10"/>
        <rFont val="Arial"/>
        <family val="2"/>
        <charset val="204"/>
      </rPr>
      <t>Брелок 4-кнопочный с защитой от случайного нажатия</t>
    </r>
    <r>
      <rPr>
        <sz val="10"/>
        <rFont val="Arial"/>
        <family val="2"/>
        <charset val="204"/>
      </rPr>
      <t xml:space="preserve">. 
Металлические кнопки. Предназначен для осуществления постановок на охрану и снятий с охраны комплекта </t>
    </r>
    <r>
      <rPr>
        <sz val="9"/>
        <rFont val="Arial"/>
        <family val="2"/>
        <charset val="204"/>
      </rPr>
      <t>PROTEUS</t>
    </r>
    <r>
      <rPr>
        <sz val="10"/>
        <rFont val="Arial"/>
        <family val="2"/>
        <charset val="204"/>
      </rPr>
      <t xml:space="preserve"> kit. Позволяет осуществлять дополнительно подачу сигнала "паника" и включение сирены.</t>
    </r>
  </si>
  <si>
    <t>TS-WS950</t>
  </si>
  <si>
    <r>
      <rPr>
        <b/>
        <sz val="10"/>
        <rFont val="Arial"/>
        <family val="2"/>
        <charset val="204"/>
      </rPr>
      <t xml:space="preserve">Беспроводный свето-звуковой оповещатель
</t>
    </r>
    <r>
      <rPr>
        <sz val="10"/>
        <rFont val="Arial"/>
        <family val="2"/>
        <charset val="204"/>
      </rPr>
      <t xml:space="preserve">Радиоканал: 433 МГц, 100 м (открытое пространство). Питание 12V, 
встроенный АКБ Ni-Hi DC 7.2V Питание передатчика 12В, Батарея 23A. 
Громкость встроенной сирены 120 дБ. Рабочая температура -10...+40°C
</t>
    </r>
    <r>
      <rPr>
        <sz val="8"/>
        <rFont val="Arial"/>
        <family val="2"/>
        <charset val="204"/>
      </rPr>
      <t xml:space="preserve">Оповещатель может использоваться как независимое автономное охранное устройство, в которое можно зарегистрировать беспроводные извещатели и брелоки от комплекта </t>
    </r>
    <r>
      <rPr>
        <sz val="7"/>
        <rFont val="Arial"/>
        <family val="2"/>
        <charset val="204"/>
      </rPr>
      <t>PROTEUS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kit</t>
    </r>
  </si>
  <si>
    <t>TS-WS901</t>
  </si>
  <si>
    <r>
      <t xml:space="preserve">Беспроводный свето-звуковой оповещатель
</t>
    </r>
    <r>
      <rPr>
        <sz val="10"/>
        <rFont val="Arial"/>
        <family val="2"/>
        <charset val="204"/>
      </rPr>
      <t xml:space="preserve">Форм-фактор для включения в обычную сетевую розетку 220 B
Радиоканал: 433 МГц, 100 м (открытое пространство). Питание AC 110-220V, встроенный АКБ Ni-Hi, DC 3.6V 600 мА/ч. Рабочая температура -10...+55°C
</t>
    </r>
    <r>
      <rPr>
        <sz val="8"/>
        <rFont val="Arial"/>
        <family val="2"/>
        <charset val="204"/>
      </rPr>
      <t xml:space="preserve">Оповещатель может использоваться как независимое автономное охранное устройство, в которое можно зарегистрировать беспроводные извещатели и брелоки от комплекта </t>
    </r>
    <r>
      <rPr>
        <sz val="7"/>
        <rFont val="Arial"/>
        <family val="2"/>
        <charset val="204"/>
      </rPr>
      <t>PROTEUS</t>
    </r>
    <r>
      <rPr>
        <sz val="8"/>
        <rFont val="Arial"/>
        <family val="2"/>
        <charset val="204"/>
      </rPr>
      <t xml:space="preserve"> kit</t>
    </r>
  </si>
  <si>
    <t>TS-Socket</t>
  </si>
  <si>
    <r>
      <rPr>
        <b/>
        <sz val="10"/>
        <rFont val="Arial"/>
        <family val="2"/>
        <charset val="204"/>
      </rPr>
      <t>Розетка радиоканальная</t>
    </r>
    <r>
      <rPr>
        <sz val="10"/>
        <rFont val="Arial"/>
        <family val="2"/>
        <charset val="204"/>
      </rPr>
      <t xml:space="preserve"> для управления различными электротехническими устройствами удаленно по </t>
    </r>
    <r>
      <rPr>
        <sz val="9"/>
        <rFont val="Arial"/>
        <family val="2"/>
        <charset val="204"/>
      </rPr>
      <t>GSM</t>
    </r>
    <r>
      <rPr>
        <sz val="10"/>
        <rFont val="Arial"/>
        <family val="2"/>
        <charset val="204"/>
      </rPr>
      <t xml:space="preserve"> каналу через контрольную панель комплекта </t>
    </r>
    <r>
      <rPr>
        <sz val="9"/>
        <rFont val="Arial"/>
        <family val="2"/>
        <charset val="204"/>
      </rPr>
      <t>PROTEUS</t>
    </r>
    <r>
      <rPr>
        <sz val="10"/>
        <rFont val="Arial"/>
        <family val="2"/>
        <charset val="204"/>
      </rPr>
      <t xml:space="preserve"> kit, а так же с помощью радио-брелоков или через меню контрольной панели. Радиоканал: 433 МГц, 100 м (открытое пространство). Питание AC 110-220B. Переключаемая нагрузка 10А. Регистрируемые устройства TS-RC204 и TS-RC204p (всего 60 брелоков). Рабочая температура -20...+40°C</t>
    </r>
  </si>
  <si>
    <t>TS-KB</t>
  </si>
  <si>
    <r>
      <rPr>
        <b/>
        <sz val="10"/>
        <rFont val="Arial"/>
        <family val="2"/>
        <charset val="204"/>
      </rPr>
      <t>Беспроводная сенсорная клавиатура</t>
    </r>
    <r>
      <rPr>
        <sz val="10"/>
        <rFont val="Arial"/>
        <family val="2"/>
        <charset val="204"/>
      </rPr>
      <t xml:space="preserve"> к охранному комплекту PROTEUS kit. Встроенный RFID считыватель карт стандарта EM-Marine.                                         Контроль разряда элементов питания (алкалиновая батарея 1,5B тип ААА -3шт.) Возможность подключения внешнего питания 12В. Возможность управления электрозамком. Возможность подачи сигнала "тревога" кнопкой SOS.             Контроль вскрытия корпуса.   Рабочая температура от -10 до + 40 градусов C. Габаритные размеры 156х90х22мм.</t>
    </r>
  </si>
  <si>
    <t>TS-RET</t>
  </si>
  <si>
    <r>
      <rPr>
        <b/>
        <sz val="10"/>
        <rFont val="Arial"/>
        <family val="2"/>
        <charset val="204"/>
      </rPr>
      <t>Усилитель дальности передачи</t>
    </r>
    <r>
      <rPr>
        <sz val="10"/>
        <rFont val="Arial"/>
        <family val="2"/>
        <charset val="204"/>
      </rPr>
      <t xml:space="preserve"> сигналов по радиоканалу от датчиков/брелков - до контрольной панели. Питание 12В.  Наличие 8 беспроводных и 2 проводных зон (передача от них тревожных событий в контрольную панель по радиоканалу). Возможность регистрации 100 беспроводных извещателей и 20 брелоков управления. Выход питания 12В для подключения проводных датчиков. Возможность подключения радиоканальной внешней сирены TS-WS950 (разъем для подключения передатчика сирены). Встроенный резервный аккумулятор.</t>
    </r>
  </si>
  <si>
    <t>TS-NC06</t>
  </si>
  <si>
    <r>
      <rPr>
        <b/>
        <sz val="9.5"/>
        <rFont val="Arial"/>
        <family val="2"/>
        <charset val="204"/>
      </rPr>
      <t>Модуль активации видеоферификации</t>
    </r>
    <r>
      <rPr>
        <sz val="9.5"/>
        <rFont val="Arial"/>
        <family val="2"/>
        <charset val="204"/>
      </rPr>
      <t xml:space="preserve"> тревог к охранному комплекту PROTEUS kit. Активирует IP камеру TANTOS TSi-Ple11FA (3,6) при тревожном событии, для передачи видео на мониторинговую станцию.   
 </t>
    </r>
    <r>
      <rPr>
        <b/>
        <sz val="9.5"/>
        <rFont val="Arial"/>
        <family val="2"/>
        <charset val="204"/>
      </rPr>
      <t>(IP камера в комплект поставки не входит)</t>
    </r>
    <r>
      <rPr>
        <sz val="9.5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 xml:space="preserve"> *см. раздел IP видеонаблюдение</t>
    </r>
  </si>
  <si>
    <t>Извещатели беспроводные</t>
  </si>
  <si>
    <t>TS-ALP600</t>
  </si>
  <si>
    <r>
      <rPr>
        <b/>
        <sz val="9.5"/>
        <rFont val="Arial"/>
        <family val="2"/>
        <charset val="204"/>
      </rPr>
      <t>Беспроводный датчик движения</t>
    </r>
    <r>
      <rPr>
        <sz val="9.5"/>
        <rFont val="Arial"/>
        <family val="2"/>
        <charset val="204"/>
      </rPr>
      <t xml:space="preserve"> SmartGARD. Привлекательный дизайн, внутренняя антенна, цифровая обработка, индикация LED, встроенный сигнализатор низкого уровня заряда, защита от вскрытия тампером, зона обнаружения: 8m/110°, питание: AA 1.5V батарея LR6 x 2,  дальность радоканала: ≤80 м. (открытое пространство).</t>
    </r>
  </si>
  <si>
    <t>TS-ALP602</t>
  </si>
  <si>
    <r>
      <rPr>
        <b/>
        <sz val="9.5"/>
        <color indexed="10"/>
        <rFont val="Arial"/>
        <family val="2"/>
        <charset val="204"/>
      </rPr>
      <t>Уличный</t>
    </r>
    <r>
      <rPr>
        <b/>
        <sz val="9.5"/>
        <rFont val="Arial"/>
        <family val="2"/>
        <charset val="204"/>
      </rPr>
      <t xml:space="preserve"> ИК+СВЧ беспроводной</t>
    </r>
    <r>
      <rPr>
        <sz val="9.5"/>
        <rFont val="Arial"/>
        <family val="2"/>
        <charset val="204"/>
      </rPr>
      <t xml:space="preserve"> (Частота 433Hz ) Оптический фильтр объектива, белый свет иммунитет при 10000 лк. Иммунитет к насекомым. Дальность обнаружения СВЧ регулируемая.Иммунитет к животным весом до 20кг. Ток: ≤ 30 мА (DC 12V). 12м х 12м. Угол обнаружения: 110°
Инфракрасный датчик: Двухэлементный бесшумный пироэлектрический инфракрасный датчик. Микроволновой элемент Частота: 10,525 ГГц. Время прогрева: ≤ 60 сек.        t°раб: - 40...+70°C. Размер: 153мм х 80 мм х 58 мм</t>
    </r>
  </si>
  <si>
    <t>Извещатели проводные</t>
  </si>
  <si>
    <t>TAP-80</t>
  </si>
  <si>
    <r>
      <rPr>
        <b/>
        <sz val="12"/>
        <rFont val="Arial"/>
        <family val="2"/>
        <charset val="204"/>
      </rPr>
      <t>ИК-барьер активный двухпозиционный, двухлучевой</t>
    </r>
    <r>
      <rPr>
        <sz val="12"/>
        <rFont val="Arial"/>
        <family val="2"/>
        <charset val="204"/>
      </rPr>
      <t xml:space="preserve">, цифровая синхронизация лучей, max 80м (на улице), </t>
    </r>
    <r>
      <rPr>
        <sz val="10"/>
        <rFont val="Arial"/>
        <family val="2"/>
        <charset val="204"/>
      </rPr>
      <t>питание =13,8-24В/~11-18В, 65мА. t -25..+60°С</t>
    </r>
  </si>
  <si>
    <t>PIR-203</t>
  </si>
  <si>
    <r>
      <rPr>
        <b/>
        <sz val="12"/>
        <rFont val="Arial"/>
        <family val="2"/>
        <charset val="204"/>
      </rPr>
      <t xml:space="preserve">Извещатель инфракрасный объёмный, пассивный. 
</t>
    </r>
    <r>
      <rPr>
        <sz val="12"/>
        <rFont val="Arial"/>
        <family val="2"/>
        <charset val="204"/>
      </rPr>
      <t>Сдвоенный PIR элемент, дальность12 м, 90°, НЗ контакты, 12В, 8мА, Габариты 92×60×35 мм</t>
    </r>
  </si>
  <si>
    <t>Bracket</t>
  </si>
  <si>
    <r>
      <rPr>
        <b/>
        <sz val="12"/>
        <rFont val="Arial"/>
        <family val="2"/>
        <charset val="204"/>
      </rPr>
      <t>Универсальный кронштейн для ИК извещателей</t>
    </r>
    <r>
      <rPr>
        <sz val="12"/>
        <rFont val="Arial"/>
        <family val="2"/>
        <charset val="204"/>
      </rPr>
      <t xml:space="preserve">
настенный, шаровой поворотный механизм, кабельный канал, позволяющий скрыть проводку внутри корпуса кронштейна</t>
    </r>
  </si>
  <si>
    <t>Сирены</t>
  </si>
  <si>
    <t>THC-103</t>
  </si>
  <si>
    <r>
      <rPr>
        <b/>
        <sz val="12"/>
        <rFont val="Arial"/>
        <family val="2"/>
        <charset val="204"/>
      </rPr>
      <t>Сирена пьезоакустическая со встроенным стробоскопом</t>
    </r>
    <r>
      <rPr>
        <sz val="12"/>
        <rFont val="Arial"/>
        <family val="2"/>
        <charset val="204"/>
      </rPr>
      <t xml:space="preserve">, 110дБ, красный, </t>
    </r>
    <r>
      <rPr>
        <sz val="10"/>
        <rFont val="Arial"/>
        <family val="2"/>
        <charset val="204"/>
      </rPr>
      <t>питание =6-15В/300мА</t>
    </r>
  </si>
  <si>
    <t>THC-103 blue</t>
  </si>
  <si>
    <r>
      <rPr>
        <b/>
        <sz val="12"/>
        <rFont val="Arial"/>
        <family val="2"/>
        <charset val="204"/>
      </rPr>
      <t>Сирена пьезоакустическая со встроенным стробоскопом</t>
    </r>
    <r>
      <rPr>
        <sz val="12"/>
        <rFont val="Arial"/>
        <family val="2"/>
        <charset val="204"/>
      </rPr>
      <t xml:space="preserve">, 110дБ, синий, </t>
    </r>
    <r>
      <rPr>
        <sz val="10"/>
        <rFont val="Arial"/>
        <family val="2"/>
        <charset val="204"/>
      </rPr>
      <t>питание =6-15В/300мА</t>
    </r>
  </si>
  <si>
    <t>TL-530</t>
  </si>
  <si>
    <r>
      <rPr>
        <b/>
        <sz val="12"/>
        <rFont val="Arial"/>
        <family val="2"/>
        <charset val="204"/>
      </rPr>
      <t xml:space="preserve">Сирена пьезоакустическая                                                       </t>
    </r>
    <r>
      <rPr>
        <sz val="12"/>
        <rFont val="Arial"/>
        <family val="2"/>
        <charset val="204"/>
      </rPr>
      <t>12В, 320 мА, 110дБ, 72х68,8х73 мм</t>
    </r>
  </si>
  <si>
    <t>TL-511</t>
  </si>
  <si>
    <r>
      <rPr>
        <b/>
        <sz val="12"/>
        <rFont val="Arial"/>
        <family val="2"/>
        <charset val="204"/>
      </rPr>
      <t>Сирена динамическая</t>
    </r>
    <r>
      <rPr>
        <sz val="12"/>
        <rFont val="Arial"/>
        <family val="2"/>
        <charset val="204"/>
      </rPr>
      <t xml:space="preserve">                                                               12В, 320 мА, 110дБ, уличная, t°раб.-20...+50°C, 77х80х100 мм</t>
    </r>
  </si>
  <si>
    <t>TL-112</t>
  </si>
  <si>
    <r>
      <rPr>
        <b/>
        <sz val="12"/>
        <rFont val="Arial"/>
        <family val="2"/>
        <charset val="204"/>
      </rPr>
      <t xml:space="preserve">Сирена динамическая                                                                 </t>
    </r>
    <r>
      <rPr>
        <sz val="12"/>
        <rFont val="Arial"/>
        <family val="2"/>
        <charset val="204"/>
      </rPr>
      <t>12В, 600мА, 135дБ, два тона, уличная, t°раб. -20...+50°C, ABS, 235х165х198 мм</t>
    </r>
  </si>
  <si>
    <t xml:space="preserve">Оплата производится в рублях по внутреннему курсу компании </t>
  </si>
  <si>
    <t>Наименование</t>
  </si>
  <si>
    <t>монтаж</t>
  </si>
  <si>
    <t>Многоквартирные системы</t>
  </si>
  <si>
    <t xml:space="preserve">Вызывные  панели </t>
  </si>
  <si>
    <r>
      <rPr>
        <b/>
        <sz val="12"/>
        <rFont val="Arial"/>
        <family val="2"/>
        <charset val="204"/>
      </rPr>
      <t xml:space="preserve">TS-VPS-EM </t>
    </r>
    <r>
      <rPr>
        <sz val="12"/>
        <rFont val="Arial"/>
        <family val="2"/>
        <charset val="204"/>
      </rPr>
      <t>(со  встроенным считывателем  EM-marine)</t>
    </r>
  </si>
  <si>
    <r>
      <rPr>
        <b/>
        <sz val="9.5"/>
        <color indexed="8"/>
        <rFont val="Arial"/>
        <family val="2"/>
        <charset val="204"/>
      </rPr>
      <t>Вызывная панель цветного многоквартирного домофона со встроенным считывателем карт Em-marine</t>
    </r>
    <r>
      <rPr>
        <sz val="9.5"/>
        <color indexed="8"/>
        <rFont val="Arial"/>
        <family val="2"/>
        <charset val="204"/>
      </rPr>
      <t xml:space="preserve">
Прочный алюминиевый корпус
Анимированный TFT дисплей
Простое подключение с помощью разъемов RJ-45 (подключение по стандарту T568B)  
Управление замком
Подключение датчика положения двери
Подключение кнопки выхода
В качестве абонентских устройств используются серийные мониторы NEO (+), PRIME (+), LOKI (+), AMELIE, TDP-35N
</t>
    </r>
  </si>
  <si>
    <t>TS-VPS </t>
  </si>
  <si>
    <r>
      <rPr>
        <b/>
        <sz val="9.5"/>
        <color indexed="8"/>
        <rFont val="Arial"/>
        <family val="2"/>
        <charset val="204"/>
      </rPr>
      <t xml:space="preserve">Вызывная панель цветного многоквартирного домофона </t>
    </r>
    <r>
      <rPr>
        <sz val="9.5"/>
        <color indexed="8"/>
        <rFont val="Arial"/>
        <family val="2"/>
        <charset val="204"/>
      </rPr>
      <t xml:space="preserve">
Прочный алюминиевый корпус
Анимированный TFT дисплей
Простое подключение с помощью разъемов RJ-45 (подключение по стандарту T568B)  
Управление замком
Подключение датчика положения двери
Подключение кнопки выхода
В качестве абонентских устройств используются серийные мониторы NEO (+), PRIME (+), LOKI (+), AMELIE, TDP-35N
</t>
    </r>
  </si>
  <si>
    <t>Абонентские аудиотрубки</t>
  </si>
  <si>
    <t>TS-AD</t>
  </si>
  <si>
    <r>
      <rPr>
        <b/>
        <sz val="9.5"/>
        <color indexed="8"/>
        <rFont val="Arial"/>
        <family val="2"/>
        <charset val="204"/>
      </rPr>
      <t>Абонентская трубка для многоквартирной системы Тантос</t>
    </r>
    <r>
      <rPr>
        <sz val="9.5"/>
        <color indexed="8"/>
        <rFont val="Arial"/>
        <family val="2"/>
        <charset val="204"/>
      </rPr>
      <t>. Имеет отключение звука и 2 уровня громкости вызывного сигнала. Может использоваться как доп. трубка для мониторов NEO / PRIME / LOKI / LILU / AMELIE / SHERLOCK / TANGO и их модификаций (+, Slim, SD, LE). Питание  10-15В DC. Потребление  0,8Вт (не более), 0,2 Вт (ожидание). Рабочая температура 0...+40 град.С. Рабочая влажность  0-95%. Подключение  3-5 проводов (0,5 кв. мм) (в зависимости от выбранной схемы подключения).</t>
    </r>
  </si>
  <si>
    <t>Коммутационные блоки</t>
  </si>
  <si>
    <r>
      <rPr>
        <b/>
        <sz val="12"/>
        <rFont val="Arial"/>
        <family val="2"/>
        <charset val="204"/>
      </rPr>
      <t>TS-NV</t>
    </r>
    <r>
      <rPr>
        <sz val="12"/>
        <rFont val="Arial"/>
        <family val="2"/>
        <charset val="204"/>
      </rPr>
      <t xml:space="preserve"> (</t>
    </r>
    <r>
      <rPr>
        <sz val="12"/>
        <color indexed="63"/>
        <rFont val="Arial"/>
        <family val="2"/>
        <charset val="204"/>
      </rPr>
      <t>Этажный коммутатор на 4 квартиры) </t>
    </r>
  </si>
  <si>
    <r>
      <rPr>
        <b/>
        <sz val="9.5"/>
        <color indexed="8"/>
        <rFont val="Arial"/>
        <family val="2"/>
        <charset val="204"/>
      </rPr>
      <t>Этажный коммутатор на 4 квартиры</t>
    </r>
    <r>
      <rPr>
        <sz val="9.5"/>
        <color indexed="8"/>
        <rFont val="Arial"/>
        <family val="2"/>
        <charset val="204"/>
      </rPr>
      <t xml:space="preserve">
Простая установка на DIN-рейку
Простое подключение с помощью разъемов RJ-45 (подключение по стандарту T568B)  
Все соединения в системе производяться кабелем UTP 5 категории
</t>
    </r>
  </si>
  <si>
    <r>
      <rPr>
        <b/>
        <sz val="12"/>
        <color indexed="8"/>
        <rFont val="Arial"/>
        <family val="2"/>
        <charset val="204"/>
      </rPr>
      <t>TS-NH</t>
    </r>
    <r>
      <rPr>
        <sz val="12"/>
        <color indexed="8"/>
        <rFont val="Arial"/>
        <family val="2"/>
        <charset val="204"/>
      </rPr>
      <t xml:space="preserve"> (</t>
    </r>
    <r>
      <rPr>
        <sz val="12"/>
        <color indexed="63"/>
        <rFont val="Arial"/>
        <family val="2"/>
        <charset val="204"/>
      </rPr>
      <t>Коммутатор вызывных панелей)</t>
    </r>
  </si>
  <si>
    <r>
      <t xml:space="preserve">Коммутатор вызывных панелей
</t>
    </r>
    <r>
      <rPr>
        <sz val="9.5"/>
        <color indexed="8"/>
        <rFont val="Arial"/>
        <family val="2"/>
        <charset val="204"/>
      </rPr>
      <t>Коммутатор многоквартирного домофона для подключения 2-х вызывных панелей серии TS-VPS с возможностью объединения вызывных панелей разных подъездов в единую систему.</t>
    </r>
  </si>
  <si>
    <r>
      <rPr>
        <b/>
        <sz val="12"/>
        <color indexed="8"/>
        <rFont val="Arial"/>
        <family val="2"/>
        <charset val="204"/>
      </rPr>
      <t>TS-NH2</t>
    </r>
    <r>
      <rPr>
        <sz val="12"/>
        <color indexed="8"/>
        <rFont val="Arial"/>
        <family val="2"/>
        <charset val="204"/>
      </rPr>
      <t xml:space="preserve"> (</t>
    </r>
    <r>
      <rPr>
        <sz val="12"/>
        <color indexed="63"/>
        <rFont val="Arial"/>
        <family val="2"/>
        <charset val="204"/>
      </rPr>
      <t>Коммутатор вызывных панелей)</t>
    </r>
  </si>
  <si>
    <r>
      <t xml:space="preserve">Коммутатор вызывных панелей
</t>
    </r>
    <r>
      <rPr>
        <sz val="9.5"/>
        <color indexed="8"/>
        <rFont val="Arial"/>
        <family val="2"/>
        <charset val="204"/>
      </rPr>
      <t xml:space="preserve">Коммутатор многоквартирного домофона для подключения 4-х вызывных панелей серии TS-VPS
</t>
    </r>
    <r>
      <rPr>
        <b/>
        <sz val="9.5"/>
        <color indexed="8"/>
        <rFont val="Arial"/>
        <family val="2"/>
        <charset val="204"/>
      </rPr>
      <t xml:space="preserve">
</t>
    </r>
  </si>
  <si>
    <r>
      <rPr>
        <b/>
        <sz val="12"/>
        <color indexed="8"/>
        <rFont val="Arial"/>
        <family val="2"/>
        <charset val="204"/>
      </rPr>
      <t>TS-PW</t>
    </r>
    <r>
      <rPr>
        <sz val="12"/>
        <color indexed="8"/>
        <rFont val="Arial"/>
        <family val="2"/>
        <charset val="204"/>
      </rPr>
      <t xml:space="preserve"> (</t>
    </r>
    <r>
      <rPr>
        <sz val="12"/>
        <color indexed="63"/>
        <rFont val="Arial"/>
        <family val="2"/>
        <charset val="204"/>
      </rPr>
      <t>Блок питания)</t>
    </r>
  </si>
  <si>
    <r>
      <t xml:space="preserve">Блок питания для многоквартирного видеодомофона
</t>
    </r>
    <r>
      <rPr>
        <sz val="9.5"/>
        <color indexed="8"/>
        <rFont val="Arial"/>
        <family val="2"/>
        <charset val="204"/>
      </rPr>
      <t xml:space="preserve">Простая установка на DIN-рейку
Простое подключение с помощью RJ-45 (подключение по стандарту T568B)  
Возможность подключения резервной батареи
Все соединения в системе производятся  кабелем UTP 5 категории ( за исключением 220В и резервной батареи)
</t>
    </r>
  </si>
  <si>
    <r>
      <rPr>
        <b/>
        <sz val="12"/>
        <color indexed="8"/>
        <rFont val="Arial"/>
        <family val="2"/>
        <charset val="204"/>
      </rPr>
      <t xml:space="preserve">TS-NC </t>
    </r>
    <r>
      <rPr>
        <sz val="12"/>
        <color indexed="8"/>
        <rFont val="Arial"/>
        <family val="2"/>
        <charset val="204"/>
      </rPr>
      <t>(</t>
    </r>
    <r>
      <rPr>
        <sz val="12"/>
        <color indexed="63"/>
        <rFont val="Arial"/>
        <family val="2"/>
        <charset val="204"/>
      </rPr>
      <t>Адаптер)</t>
    </r>
  </si>
  <si>
    <r>
      <t xml:space="preserve">Адаптер для подключения мониторов к этажному коммутатору
</t>
    </r>
    <r>
      <rPr>
        <sz val="9.5"/>
        <color indexed="8"/>
        <rFont val="Arial"/>
        <family val="2"/>
        <charset val="204"/>
      </rPr>
      <t xml:space="preserve">Предназначен  для подключения мониторов к многоквартирной системе.
</t>
    </r>
  </si>
  <si>
    <t>Видеодомофоны</t>
  </si>
  <si>
    <t xml:space="preserve">Вызывная панель </t>
  </si>
  <si>
    <t>Stich</t>
  </si>
  <si>
    <r>
      <t xml:space="preserve">Антивандальная вызывная панель видеодомофона, накладная, камера 800 ТВЛ., PAL, угол обзора 53 град., -30С...+50С, IP66, четырехпроводная схема подключения. Стандартная четырех проводня схема подключения. 
Совместима с наиболее распространенными марками домофонов.
Цвет черный или </t>
    </r>
    <r>
      <rPr>
        <sz val="9.5"/>
        <rFont val="Arial"/>
        <family val="2"/>
        <charset val="204"/>
      </rPr>
      <t>медь.</t>
    </r>
  </si>
  <si>
    <t xml:space="preserve">Walle </t>
  </si>
  <si>
    <r>
      <t xml:space="preserve">Антивандальная вызывная панель с модулем высокого разрешения </t>
    </r>
    <r>
      <rPr>
        <sz val="9.5"/>
        <color indexed="8"/>
        <rFont val="Arial"/>
        <family val="2"/>
        <charset val="204"/>
      </rPr>
      <t>700 ТВЛ, высококачественный звук. Стандартная четырех проводня схема подключения. 
Совместима с наиболее распространенными марками домофонов. 
Медь или серебро.</t>
    </r>
  </si>
  <si>
    <t xml:space="preserve">Walle + </t>
  </si>
  <si>
    <r>
      <t>Антивандальная вызывная панель с модулем высокого разрешения 700 ТВЛ, высококачественный звук,</t>
    </r>
    <r>
      <rPr>
        <b/>
        <sz val="9.5"/>
        <color indexed="8"/>
        <rFont val="Arial"/>
        <family val="2"/>
        <charset val="204"/>
      </rPr>
      <t xml:space="preserve"> ИК подсветка 940нМ</t>
    </r>
    <r>
      <rPr>
        <sz val="9.5"/>
        <color indexed="8"/>
        <rFont val="Arial"/>
        <family val="2"/>
        <charset val="204"/>
      </rPr>
      <t>,</t>
    </r>
    <r>
      <rPr>
        <b/>
        <sz val="9.5"/>
        <color indexed="8"/>
        <rFont val="Arial"/>
        <family val="2"/>
        <charset val="204"/>
      </rPr>
      <t xml:space="preserve"> регулировка громкости динамика</t>
    </r>
    <r>
      <rPr>
        <sz val="9.5"/>
        <color indexed="8"/>
        <rFont val="Arial"/>
        <family val="2"/>
        <charset val="204"/>
      </rPr>
      <t>. Стандартная четырех проводня схема подключения. 
Совместима с наиболее распространенными марками домофонов. 
Медь или серебро.</t>
    </r>
  </si>
  <si>
    <t>Zorg</t>
  </si>
  <si>
    <t xml:space="preserve">Антивандальная цветная вызывная панель видеодомофона (накладная), 4-х проводная. ИК подсветка 940нМ, раздельная регулировка усиления микрофона и динамика. Выходное реле с полной группой контактов (COM/NO/NC). 
В комплекте уголок, козырек. 
Совместима с наиболее распространенными марками домофонов.  </t>
  </si>
  <si>
    <t xml:space="preserve">iPanel 2 WG </t>
  </si>
  <si>
    <r>
      <t xml:space="preserve">Вызывная панель видеодомофона, накладная, камера 800 ТВЛ., PAL, </t>
    </r>
    <r>
      <rPr>
        <b/>
        <sz val="9.5"/>
        <rFont val="Arial"/>
        <family val="2"/>
        <charset val="204"/>
      </rPr>
      <t>угол обзора 110 град.</t>
    </r>
    <r>
      <rPr>
        <sz val="9.5"/>
        <rFont val="Arial"/>
        <family val="2"/>
        <charset val="204"/>
      </rPr>
      <t>,</t>
    </r>
    <r>
      <rPr>
        <sz val="9.5"/>
        <color indexed="8"/>
        <rFont val="Arial"/>
        <family val="2"/>
        <charset val="204"/>
      </rPr>
      <t xml:space="preserve"> </t>
    </r>
    <r>
      <rPr>
        <b/>
        <sz val="9.5"/>
        <color indexed="8"/>
        <rFont val="Arial"/>
        <family val="2"/>
        <charset val="204"/>
      </rPr>
      <t>-30С</t>
    </r>
    <r>
      <rPr>
        <sz val="9.5"/>
        <color indexed="8"/>
        <rFont val="Arial"/>
        <family val="2"/>
        <charset val="204"/>
      </rPr>
      <t xml:space="preserve">...+50С, </t>
    </r>
    <r>
      <rPr>
        <b/>
        <sz val="9.5"/>
        <color indexed="8"/>
        <rFont val="Arial"/>
        <family val="2"/>
        <charset val="204"/>
      </rPr>
      <t>IP66</t>
    </r>
    <r>
      <rPr>
        <sz val="9.5"/>
        <color indexed="8"/>
        <rFont val="Arial"/>
        <family val="2"/>
        <charset val="204"/>
      </rPr>
      <t>, четырехпроводная схема подключения. 
Встроенный считыватель с автономным контроллером на 20 карт формата Mifare или с выходом Wiegand-26 в зависимости от схемы подключения. 
В комплекте 2 карты формата Mifare.</t>
    </r>
  </si>
  <si>
    <t>iPanel 1</t>
  </si>
  <si>
    <r>
      <t xml:space="preserve">Вызывная панель с цветным модулем видеокамеры высокого разрешения. 
Материал лицевой панели: </t>
    </r>
    <r>
      <rPr>
        <sz val="9.5"/>
        <color indexed="8"/>
        <rFont val="Arial"/>
        <family val="2"/>
        <charset val="204"/>
      </rPr>
      <t xml:space="preserve">Белый акрил / Черный акрил
Разрешение матрицы 800 ТВЛ. Стандартный угол обзора 60 град.
Рабочая температура </t>
    </r>
    <r>
      <rPr>
        <b/>
        <sz val="9.5"/>
        <color indexed="8"/>
        <rFont val="Arial"/>
        <family val="2"/>
        <charset val="204"/>
      </rPr>
      <t>-30С</t>
    </r>
    <r>
      <rPr>
        <sz val="9.5"/>
        <color indexed="8"/>
        <rFont val="Arial"/>
        <family val="2"/>
        <charset val="204"/>
      </rPr>
      <t xml:space="preserve">...+50С Класс защиты </t>
    </r>
    <r>
      <rPr>
        <b/>
        <sz val="9.5"/>
        <color indexed="8"/>
        <rFont val="Arial"/>
        <family val="2"/>
        <charset val="204"/>
      </rPr>
      <t>IP66</t>
    </r>
    <r>
      <rPr>
        <sz val="9.5"/>
        <color indexed="8"/>
        <rFont val="Arial"/>
        <family val="2"/>
        <charset val="204"/>
      </rPr>
      <t xml:space="preserve">.
Уголок в комплекте.
Совместима с наиболее распространенными марками домофонов. </t>
    </r>
  </si>
  <si>
    <t>iPanel 2</t>
  </si>
  <si>
    <r>
      <t xml:space="preserve">Вызывная панель с цветным модулем видеокамеры высокого разрешения. 
Материал лицевой панели: </t>
    </r>
    <r>
      <rPr>
        <sz val="9.5"/>
        <color indexed="8"/>
        <rFont val="Arial"/>
        <family val="2"/>
        <charset val="204"/>
      </rPr>
      <t xml:space="preserve">Белый акрил / Черный акрил.
Разрешение матрицы 800 ТВЛ. Угол обзора </t>
    </r>
    <r>
      <rPr>
        <b/>
        <sz val="9.5"/>
        <color indexed="8"/>
        <rFont val="Arial"/>
        <family val="2"/>
        <charset val="204"/>
      </rPr>
      <t>110 град.</t>
    </r>
    <r>
      <rPr>
        <sz val="9.5"/>
        <color indexed="8"/>
        <rFont val="Arial"/>
        <family val="2"/>
        <charset val="204"/>
      </rPr>
      <t xml:space="preserve">
Рабочая температура -30С...+50С Класс защиты </t>
    </r>
    <r>
      <rPr>
        <b/>
        <sz val="9.5"/>
        <color indexed="8"/>
        <rFont val="Arial"/>
        <family val="2"/>
        <charset val="204"/>
      </rPr>
      <t>IP66</t>
    </r>
    <r>
      <rPr>
        <sz val="9.5"/>
        <color indexed="8"/>
        <rFont val="Arial"/>
        <family val="2"/>
        <charset val="204"/>
      </rPr>
      <t xml:space="preserve">.
Уголок в комплекте.
Совместима с наиболее распространенными марками домофонов. </t>
    </r>
  </si>
  <si>
    <t>iPanel 1 (Metal)</t>
  </si>
  <si>
    <r>
      <t xml:space="preserve">Вызывная панель с цветным модулем видеокамеры высокого разрешения. 
Материал лицевой панели: </t>
    </r>
    <r>
      <rPr>
        <b/>
        <sz val="9.5"/>
        <rFont val="Arial"/>
        <family val="2"/>
        <charset val="204"/>
      </rPr>
      <t>Нержавеющая сталь</t>
    </r>
    <r>
      <rPr>
        <sz val="9.5"/>
        <rFont val="Arial"/>
        <family val="2"/>
        <charset val="204"/>
      </rPr>
      <t xml:space="preserve">.
Разрешение матрицы 800 ТВЛ. Стандартный угол обзора 60 град.
Рабочая температура </t>
    </r>
    <r>
      <rPr>
        <b/>
        <sz val="9.5"/>
        <rFont val="Arial"/>
        <family val="2"/>
        <charset val="204"/>
      </rPr>
      <t>-30С</t>
    </r>
    <r>
      <rPr>
        <sz val="9.5"/>
        <rFont val="Arial"/>
        <family val="2"/>
        <charset val="204"/>
      </rPr>
      <t xml:space="preserve">...+50С Класс защиты </t>
    </r>
    <r>
      <rPr>
        <b/>
        <sz val="9.5"/>
        <rFont val="Arial"/>
        <family val="2"/>
        <charset val="204"/>
      </rPr>
      <t>IP66</t>
    </r>
    <r>
      <rPr>
        <sz val="9.5"/>
        <rFont val="Arial"/>
        <family val="2"/>
        <charset val="204"/>
      </rPr>
      <t xml:space="preserve">.
Уголок в комплекте.
Совместима с наиболее распространенными марками домофонов. </t>
    </r>
  </si>
  <si>
    <t>iPanel 2 (Metal)</t>
  </si>
  <si>
    <r>
      <t xml:space="preserve">Вызывная панель с цветным модулем видеокамеры высокого разрешения. 
Материал лицевой панели: </t>
    </r>
    <r>
      <rPr>
        <b/>
        <sz val="9.5"/>
        <color indexed="8"/>
        <rFont val="Arial"/>
        <family val="2"/>
        <charset val="204"/>
      </rPr>
      <t>Нержавеющая сталь</t>
    </r>
    <r>
      <rPr>
        <sz val="9.5"/>
        <color indexed="8"/>
        <rFont val="Arial"/>
        <family val="2"/>
        <charset val="204"/>
      </rPr>
      <t xml:space="preserve">
Разрешение матрицы 800 ТВЛ. Угол обзора </t>
    </r>
    <r>
      <rPr>
        <b/>
        <sz val="9.5"/>
        <color indexed="8"/>
        <rFont val="Arial"/>
        <family val="2"/>
        <charset val="204"/>
      </rPr>
      <t>110 град.</t>
    </r>
    <r>
      <rPr>
        <sz val="9.5"/>
        <color indexed="8"/>
        <rFont val="Arial"/>
        <family val="2"/>
        <charset val="204"/>
      </rPr>
      <t xml:space="preserve">
Рабочая температура </t>
    </r>
    <r>
      <rPr>
        <b/>
        <sz val="9.5"/>
        <color indexed="8"/>
        <rFont val="Arial"/>
        <family val="2"/>
        <charset val="204"/>
      </rPr>
      <t>-30С</t>
    </r>
    <r>
      <rPr>
        <sz val="9.5"/>
        <color indexed="8"/>
        <rFont val="Arial"/>
        <family val="2"/>
        <charset val="204"/>
      </rPr>
      <t xml:space="preserve">...+50С Класс защиты </t>
    </r>
    <r>
      <rPr>
        <b/>
        <sz val="9.5"/>
        <color indexed="8"/>
        <rFont val="Arial"/>
        <family val="2"/>
        <charset val="204"/>
      </rPr>
      <t>IP66</t>
    </r>
    <r>
      <rPr>
        <sz val="9.5"/>
        <color indexed="8"/>
        <rFont val="Arial"/>
        <family val="2"/>
        <charset val="204"/>
      </rPr>
      <t xml:space="preserve">.
Уголок в комплекте.
Совместима с наиболее распространенными марками домофонов. </t>
    </r>
  </si>
  <si>
    <t>Stuart-1</t>
  </si>
  <si>
    <r>
      <t xml:space="preserve">Цветная вызывная панель видеодомофона </t>
    </r>
    <r>
      <rPr>
        <b/>
        <sz val="9.5"/>
        <color indexed="8"/>
        <rFont val="Arial"/>
        <family val="2"/>
        <charset val="204"/>
      </rPr>
      <t>на 1 абонента</t>
    </r>
    <r>
      <rPr>
        <sz val="9.5"/>
        <color indexed="8"/>
        <rFont val="Arial"/>
        <family val="2"/>
        <charset val="204"/>
      </rPr>
      <t xml:space="preserve">, накладная. 
С возможностью открывания замка калитки и ворот. Материал вызывной панели - литой алюминий. Разрешение матрицы </t>
    </r>
    <r>
      <rPr>
        <b/>
        <sz val="9.5"/>
        <color indexed="8"/>
        <rFont val="Arial"/>
        <family val="2"/>
        <charset val="204"/>
      </rPr>
      <t>800 ТВЛ</t>
    </r>
    <r>
      <rPr>
        <sz val="9.5"/>
        <color indexed="8"/>
        <rFont val="Arial"/>
        <family val="2"/>
        <charset val="204"/>
      </rPr>
      <t xml:space="preserve">. Высококачественный звук. 
Широкий угол обзора </t>
    </r>
    <r>
      <rPr>
        <b/>
        <sz val="9.5"/>
        <color indexed="8"/>
        <rFont val="Arial"/>
        <family val="2"/>
        <charset val="204"/>
      </rPr>
      <t>110 град</t>
    </r>
    <r>
      <rPr>
        <sz val="9.5"/>
        <color indexed="8"/>
        <rFont val="Arial"/>
        <family val="2"/>
        <charset val="204"/>
      </rPr>
      <t>. Класс защиты IP54. 
Рабочая температура</t>
    </r>
    <r>
      <rPr>
        <b/>
        <sz val="9.5"/>
        <color indexed="8"/>
        <rFont val="Arial"/>
        <family val="2"/>
        <charset val="204"/>
      </rPr>
      <t xml:space="preserve"> -30</t>
    </r>
    <r>
      <rPr>
        <sz val="9.5"/>
        <color indexed="8"/>
        <rFont val="Arial"/>
        <family val="2"/>
        <charset val="204"/>
      </rPr>
      <t xml:space="preserve"> +60С. Габариты 129 х 87 х 25 мм. 
Совместима с наиболее распространенными марками домофонов. </t>
    </r>
  </si>
  <si>
    <t>Stuart-2</t>
  </si>
  <si>
    <r>
      <t xml:space="preserve">Цветная вызывная панель видеодомофона </t>
    </r>
    <r>
      <rPr>
        <b/>
        <sz val="9.5"/>
        <color indexed="8"/>
        <rFont val="Arial"/>
        <family val="2"/>
        <charset val="204"/>
      </rPr>
      <t>на 2 абонента</t>
    </r>
    <r>
      <rPr>
        <sz val="9.5"/>
        <color indexed="8"/>
        <rFont val="Arial"/>
        <family val="2"/>
        <charset val="204"/>
      </rPr>
      <t xml:space="preserve">, накладная. 
С возможностью открывания замка калитки и ворот. Материал вызывной панели - литой алюминий. Разрешение матрицы </t>
    </r>
    <r>
      <rPr>
        <b/>
        <sz val="9.5"/>
        <color indexed="8"/>
        <rFont val="Arial"/>
        <family val="2"/>
        <charset val="204"/>
      </rPr>
      <t>800 ТВЛ</t>
    </r>
    <r>
      <rPr>
        <sz val="9.5"/>
        <color indexed="8"/>
        <rFont val="Arial"/>
        <family val="2"/>
        <charset val="204"/>
      </rPr>
      <t xml:space="preserve">. Высококачественный звук. 
Широкий угол обзора </t>
    </r>
    <r>
      <rPr>
        <b/>
        <sz val="9.5"/>
        <color indexed="8"/>
        <rFont val="Arial"/>
        <family val="2"/>
        <charset val="204"/>
      </rPr>
      <t>110 град</t>
    </r>
    <r>
      <rPr>
        <sz val="9.5"/>
        <color indexed="8"/>
        <rFont val="Arial"/>
        <family val="2"/>
        <charset val="204"/>
      </rPr>
      <t>. Класс защиты IP54. 
Рабочая температура</t>
    </r>
    <r>
      <rPr>
        <b/>
        <sz val="9.5"/>
        <color indexed="8"/>
        <rFont val="Arial"/>
        <family val="2"/>
        <charset val="204"/>
      </rPr>
      <t xml:space="preserve"> -30</t>
    </r>
    <r>
      <rPr>
        <sz val="9.5"/>
        <color indexed="8"/>
        <rFont val="Arial"/>
        <family val="2"/>
        <charset val="204"/>
      </rPr>
      <t xml:space="preserve"> +60С. Габариты 129 х 87 х 25 мм. 
Совместима с наиболее распространенными марками домофонов. </t>
    </r>
  </si>
  <si>
    <t>Stuart-4</t>
  </si>
  <si>
    <r>
      <t xml:space="preserve">Цветная вызывная панель видеодомофона </t>
    </r>
    <r>
      <rPr>
        <b/>
        <sz val="9.5"/>
        <color indexed="8"/>
        <rFont val="Arial"/>
        <family val="2"/>
        <charset val="204"/>
      </rPr>
      <t>на 4 абонента</t>
    </r>
    <r>
      <rPr>
        <sz val="9.5"/>
        <color indexed="8"/>
        <rFont val="Arial"/>
        <family val="2"/>
        <charset val="204"/>
      </rPr>
      <t xml:space="preserve">, накладная. 
С возможностью открывания замка калитки и ворот. Материал вызывной панели - литой алюминий. Разрешение матрицы </t>
    </r>
    <r>
      <rPr>
        <b/>
        <sz val="9.5"/>
        <color indexed="8"/>
        <rFont val="Arial"/>
        <family val="2"/>
        <charset val="204"/>
      </rPr>
      <t>800 ТВЛ</t>
    </r>
    <r>
      <rPr>
        <sz val="9.5"/>
        <color indexed="8"/>
        <rFont val="Arial"/>
        <family val="2"/>
        <charset val="204"/>
      </rPr>
      <t xml:space="preserve">. Высококачественный звук. 
Широкий угол обзора </t>
    </r>
    <r>
      <rPr>
        <b/>
        <sz val="9.5"/>
        <color indexed="8"/>
        <rFont val="Arial"/>
        <family val="2"/>
        <charset val="204"/>
      </rPr>
      <t>110 град</t>
    </r>
    <r>
      <rPr>
        <sz val="9.5"/>
        <color indexed="8"/>
        <rFont val="Arial"/>
        <family val="2"/>
        <charset val="204"/>
      </rPr>
      <t>. Класс защиты IP54. 
Рабочая температура</t>
    </r>
    <r>
      <rPr>
        <b/>
        <sz val="9.5"/>
        <color indexed="8"/>
        <rFont val="Arial"/>
        <family val="2"/>
        <charset val="204"/>
      </rPr>
      <t xml:space="preserve"> -30</t>
    </r>
    <r>
      <rPr>
        <sz val="9.5"/>
        <color indexed="8"/>
        <rFont val="Arial"/>
        <family val="2"/>
        <charset val="204"/>
      </rPr>
      <t xml:space="preserve"> +60С. Габариты 129 х 87 х 25 мм. 
Совместима с наиболее распространенными марками домофонов. </t>
    </r>
  </si>
  <si>
    <t>Мониторы с возможностью переадресации вызова на смартфон</t>
  </si>
  <si>
    <t>Marilyn</t>
  </si>
  <si>
    <r>
      <t xml:space="preserve">Монитор цветного видеодомофона </t>
    </r>
    <r>
      <rPr>
        <b/>
        <sz val="9.5"/>
        <color indexed="8"/>
        <rFont val="Arial"/>
        <family val="2"/>
        <charset val="204"/>
      </rPr>
      <t>7"</t>
    </r>
    <r>
      <rPr>
        <sz val="9.5"/>
        <color indexed="8"/>
        <rFont val="Arial"/>
        <family val="2"/>
        <charset val="204"/>
      </rPr>
      <t xml:space="preserve"> </t>
    </r>
    <r>
      <rPr>
        <b/>
        <sz val="9.5"/>
        <color indexed="8"/>
        <rFont val="Arial"/>
        <family val="2"/>
        <charset val="204"/>
      </rPr>
      <t>емкостной сенсорный экран</t>
    </r>
    <r>
      <rPr>
        <sz val="9.5"/>
        <color indexed="8"/>
        <rFont val="Arial"/>
        <family val="2"/>
        <charset val="204"/>
      </rPr>
      <t xml:space="preserve">, разрешение 1024x600, hands free. </t>
    </r>
    <r>
      <rPr>
        <b/>
        <sz val="9.5"/>
        <color indexed="8"/>
        <rFont val="Arial"/>
        <family val="2"/>
        <charset val="204"/>
      </rPr>
      <t>Супертонкий корпус со стеклянной поверхностью</t>
    </r>
    <r>
      <rPr>
        <sz val="9.5"/>
        <color indexed="8"/>
        <rFont val="Arial"/>
        <family val="2"/>
        <charset val="204"/>
      </rPr>
      <t xml:space="preserve">. С функцией </t>
    </r>
    <r>
      <rPr>
        <b/>
        <sz val="9.5"/>
        <color indexed="10"/>
        <rFont val="Arial"/>
        <family val="2"/>
        <charset val="204"/>
      </rPr>
      <t>Wi-Fi</t>
    </r>
    <r>
      <rPr>
        <sz val="9.5"/>
        <color indexed="8"/>
        <rFont val="Arial"/>
        <family val="2"/>
        <charset val="204"/>
      </rPr>
      <t xml:space="preserve"> (может работать в беспроводных или проводных сетях Ethernet), подключение 2-х вызывных панелей с возможностью связи вызывных панелей с приложением "vhOme" </t>
    </r>
    <r>
      <rPr>
        <b/>
        <sz val="9.5"/>
        <color indexed="8"/>
        <rFont val="Arial"/>
        <family val="2"/>
        <charset val="204"/>
      </rPr>
      <t>для iOS и Android</t>
    </r>
    <r>
      <rPr>
        <sz val="9.5"/>
        <color indexed="8"/>
        <rFont val="Arial"/>
        <family val="2"/>
        <charset val="204"/>
      </rPr>
      <t xml:space="preserve">. Подключение 2х видеокамер, до 4х  мониторов в параллель.
Встроенная память на 100 фото. Запись фото или видеона microSD карту до 32 ГБ (в комплект не входит). Запись по детектору движения, по одному каналу.
Питание: внешний адаптер 220/15В, габариты: 222х154х9.9мм (без кронштейна) / 222х154х14,6мм (с кронштейном)
</t>
    </r>
  </si>
  <si>
    <t>Rocky</t>
  </si>
  <si>
    <r>
      <t>Монитор цветного видеодомофона</t>
    </r>
    <r>
      <rPr>
        <b/>
        <sz val="9.5"/>
        <color indexed="8"/>
        <rFont val="Arial"/>
        <family val="2"/>
        <charset val="204"/>
      </rPr>
      <t xml:space="preserve"> 7"</t>
    </r>
    <r>
      <rPr>
        <sz val="9.5"/>
        <color indexed="8"/>
        <rFont val="Arial"/>
        <family val="2"/>
        <charset val="204"/>
      </rPr>
      <t xml:space="preserve"> резистивный </t>
    </r>
    <r>
      <rPr>
        <b/>
        <sz val="9.5"/>
        <color indexed="8"/>
        <rFont val="Arial"/>
        <family val="2"/>
        <charset val="204"/>
      </rPr>
      <t>сенсорный экран</t>
    </r>
    <r>
      <rPr>
        <sz val="9.5"/>
        <color indexed="8"/>
        <rFont val="Arial"/>
        <family val="2"/>
        <charset val="204"/>
      </rPr>
      <t xml:space="preserve">, разрешение 800x480, hands free, с функцией </t>
    </r>
    <r>
      <rPr>
        <b/>
        <sz val="9.5"/>
        <color indexed="10"/>
        <rFont val="Arial"/>
        <family val="2"/>
        <charset val="204"/>
      </rPr>
      <t xml:space="preserve">Wi-Fi </t>
    </r>
    <r>
      <rPr>
        <sz val="9.5"/>
        <color indexed="8"/>
        <rFont val="Arial"/>
        <family val="2"/>
        <charset val="204"/>
      </rPr>
      <t>(может работать в беспроводных или проводных сетях Ethernet), подключение 2-х вызывных панелей с возможностью связи вызывных панелей с приложением "vhOme"</t>
    </r>
    <r>
      <rPr>
        <b/>
        <sz val="9.5"/>
        <color indexed="8"/>
        <rFont val="Arial"/>
        <family val="2"/>
        <charset val="204"/>
      </rPr>
      <t xml:space="preserve"> для iOS и Android</t>
    </r>
    <r>
      <rPr>
        <sz val="9.5"/>
        <color indexed="8"/>
        <rFont val="Arial"/>
        <family val="2"/>
        <charset val="204"/>
      </rPr>
      <t>. Подключение 2х видеокамер, до 4х  мониторов в параллель.
Встроенная память на 100 фото. Запись фото или видеона microSD карту до 32 ГБ (в комплект не входит). Запись по детектору движения, по одному каналу.
Питание 220В, габариты: 205х128х19мм.</t>
    </r>
    <r>
      <rPr>
        <sz val="9.5"/>
        <color indexed="8"/>
        <rFont val="Arial"/>
        <family val="2"/>
        <charset val="204"/>
      </rPr>
      <t xml:space="preserve">
</t>
    </r>
  </si>
  <si>
    <t>Мониторы с кнопочным управлением</t>
  </si>
  <si>
    <t>Русифицированное экранное меню, простое управление</t>
  </si>
  <si>
    <t>LOKI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</si>
  <si>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 xml:space="preserve">7" дисплеем </t>
    </r>
    <r>
      <rPr>
        <sz val="9.5"/>
        <color indexed="8"/>
        <rFont val="Arial"/>
        <family val="2"/>
        <charset val="204"/>
      </rPr>
      <t xml:space="preserve">(управление кнопками на консоли). Русифицированное экранное меню, простое управление функциями.
Адресный интерком.
Возможности подключения: 4 монитора, 2 вызывные панели, 2 видеокамеры.
Питание: 100-240 В, 50-60 Гц (блок питания встроенный). </t>
    </r>
  </si>
  <si>
    <t>LOKI - SD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</si>
  <si>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 xml:space="preserve">7" дисплеем </t>
    </r>
    <r>
      <rPr>
        <sz val="9.5"/>
        <color indexed="8"/>
        <rFont val="Arial"/>
        <family val="2"/>
        <charset val="204"/>
      </rPr>
      <t xml:space="preserve">(управление кнопками на консоли). Русифицированное экранное меню, простое управление функциями.
Адресный интерком, </t>
    </r>
    <r>
      <rPr>
        <b/>
        <sz val="9.5"/>
        <color indexed="8"/>
        <rFont val="Arial"/>
        <family val="2"/>
        <charset val="204"/>
      </rPr>
      <t>копирование записей на SD-карту</t>
    </r>
    <r>
      <rPr>
        <sz val="9.5"/>
        <color indexed="8"/>
        <rFont val="Arial"/>
        <family val="2"/>
        <charset val="204"/>
      </rPr>
      <t xml:space="preserve">.
Возможности подключения: 4 монитора, 2 вызывные панели, 2 видеокамеры.
Питание: 100-240 В, 50-60 Гц (блок питания встроенный). </t>
    </r>
  </si>
  <si>
    <t>LILU</t>
  </si>
  <si>
    <r>
      <t>Монитор видеодомофона цветной,</t>
    </r>
    <r>
      <rPr>
        <b/>
        <sz val="9.5"/>
        <color indexed="8"/>
        <rFont val="Arial"/>
        <family val="2"/>
        <charset val="204"/>
      </rPr>
      <t xml:space="preserve"> TFT LCD 4,3"</t>
    </r>
    <r>
      <rPr>
        <sz val="9.5"/>
        <color indexed="8"/>
        <rFont val="Arial"/>
        <family val="2"/>
        <charset val="204"/>
      </rPr>
      <t xml:space="preserve"> 480x234, PAL/NTSC, Hands-Free.
Возможности подключения: 4 монитора, 2 вызывные панели. 
Адресный интерком, 25 мелодий. 
Питание 14,5В, адаптер 220В/14,5В в комплекте. Габариты 180х112 х17мм.</t>
    </r>
  </si>
  <si>
    <t>LILU lux</t>
  </si>
  <si>
    <r>
      <t xml:space="preserve">Монитор видеодомофона цветной, </t>
    </r>
    <r>
      <rPr>
        <b/>
        <sz val="9.5"/>
        <color indexed="8"/>
        <rFont val="Arial"/>
        <family val="2"/>
        <charset val="204"/>
      </rPr>
      <t>TFT LCD 4,3"</t>
    </r>
    <r>
      <rPr>
        <sz val="9.5"/>
        <color indexed="8"/>
        <rFont val="Arial"/>
        <family val="2"/>
        <charset val="204"/>
      </rPr>
      <t xml:space="preserve"> 480x234, PAL/NTSC, Hands-Free.
Возможности подключения: 4 монитора, 2 вызывные панели.
Адресный интерком, 25 мелодий.
Питание 14,5В, адаптер 220В/14,5В в комплекте. Габариты 180х112 х17мм.</t>
    </r>
  </si>
  <si>
    <t xml:space="preserve">LILU LE </t>
  </si>
  <si>
    <r>
      <t>Монитор видеодомофона цветной,</t>
    </r>
    <r>
      <rPr>
        <b/>
        <sz val="9.5"/>
        <color indexed="8"/>
        <rFont val="Arial"/>
        <family val="2"/>
        <charset val="204"/>
      </rPr>
      <t xml:space="preserve"> TFT LCD 4,3" </t>
    </r>
    <r>
      <rPr>
        <sz val="9.5"/>
        <color indexed="8"/>
        <rFont val="Arial"/>
        <family val="2"/>
        <charset val="204"/>
      </rPr>
      <t xml:space="preserve">480x234, PAL/NTSC, Hands-Free.
Возможности подключения: 4 монитора, 2 вызывные панели.
Адресный интерском, 25 мелодий.
Питание 14,5В, адаптер 220В/14,5В в комплекте. Габариты 180х112 х17мм. </t>
    </r>
    <r>
      <rPr>
        <b/>
        <sz val="9.5"/>
        <color indexed="8"/>
        <rFont val="Arial"/>
        <family val="2"/>
        <charset val="204"/>
      </rPr>
      <t>Эксклюзивный дизайн "Совы" и "Лес"</t>
    </r>
    <r>
      <rPr>
        <sz val="9.5"/>
        <color indexed="8"/>
        <rFont val="Arial"/>
        <family val="2"/>
        <charset val="204"/>
      </rPr>
      <t>.</t>
    </r>
  </si>
  <si>
    <t>LILU - SD</t>
  </si>
  <si>
    <r>
      <t xml:space="preserve">Монитор видеодомофона цветной, </t>
    </r>
    <r>
      <rPr>
        <b/>
        <sz val="9.5"/>
        <color indexed="8"/>
        <rFont val="Arial"/>
        <family val="2"/>
        <charset val="204"/>
      </rPr>
      <t>TFT LCD 4,3"</t>
    </r>
    <r>
      <rPr>
        <sz val="9.5"/>
        <color indexed="8"/>
        <rFont val="Arial"/>
        <family val="2"/>
        <charset val="204"/>
      </rPr>
      <t xml:space="preserve"> 480x272, PAL/NTSC, Hands-Free. 
Возможности подключения: 4 монитора, 2 вызывные панели. 
Адресный интерском, 7 мелодий, запись фото на microSD до 32ГБ или во внутреннюю память не менее 64 кадров. 
Питание 14,5В, адаптер 220В/14,5В в комплекте. Габариты 180х112 х17мм.</t>
    </r>
  </si>
  <si>
    <t>Amelie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</si>
  <si>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Hands-Free).
Русифицированное экранное меню, простое управление функциями.
Адресный интерком.
Возможности подключения: 4 монитора, 2 вызывные панели, 2 видеокамеры.
Питание: 100-240 В, 50-60 Гц (блок питания встроенный). </t>
    </r>
  </si>
  <si>
    <t>Amelie Slim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</si>
  <si>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Hands-Free).</t>
    </r>
    <r>
      <rPr>
        <b/>
        <sz val="9.5"/>
        <color indexed="8"/>
        <rFont val="Arial"/>
        <family val="2"/>
        <charset val="204"/>
      </rPr>
      <t xml:space="preserve"> Сверх тонкий корпус 17мм. </t>
    </r>
    <r>
      <rPr>
        <sz val="9.5"/>
        <color indexed="8"/>
        <rFont val="Arial"/>
        <family val="2"/>
        <charset val="204"/>
      </rPr>
      <t xml:space="preserve">Русифицированное экранное меню, простое управление функциями. Адресный интерком.
Возможности подключения: 4 монитора, 2 вызывные панели, 2 видеокамеры.
Питание: пасивное PoE, вынесенный блок питания нового поколения удобно размещается в распаечной коробке или электро щитке (220В/15В).
</t>
    </r>
  </si>
  <si>
    <t>Amelie - SD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</si>
  <si>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кнопками на консоли, Hands-Free).
Русифицированное экранное меню, простое управление функциями.
Адресный интерком, </t>
    </r>
    <r>
      <rPr>
        <b/>
        <sz val="9.5"/>
        <color indexed="8"/>
        <rFont val="Arial"/>
        <family val="2"/>
        <charset val="204"/>
      </rPr>
      <t>копирование записей на SD-карту</t>
    </r>
    <r>
      <rPr>
        <sz val="9.5"/>
        <color indexed="8"/>
        <rFont val="Arial"/>
        <family val="2"/>
        <charset val="204"/>
      </rPr>
      <t xml:space="preserve">.
Возможности подключения: 4 монитора, 2 вызывные панели, 2 видеокамеры.
Питание: 100-240 В, 50-60 Гц (блок питания встроенный). </t>
    </r>
  </si>
  <si>
    <t>Prime - SD Mirror</t>
  </si>
  <si>
    <r>
      <t>Монитор видеодомофона цветной</t>
    </r>
    <r>
      <rPr>
        <b/>
        <sz val="9.5"/>
        <color indexed="8"/>
        <rFont val="Arial"/>
        <family val="2"/>
        <charset val="204"/>
      </rPr>
      <t xml:space="preserve"> с зеркальной поверхностью 7" </t>
    </r>
    <r>
      <rPr>
        <sz val="9.5"/>
        <color indexed="8"/>
        <rFont val="Arial"/>
        <family val="2"/>
        <charset val="204"/>
      </rPr>
      <t>(управление сенсорными кнопками и джойстиком, Hands-Free).</t>
    </r>
    <r>
      <rPr>
        <b/>
        <sz val="9.5"/>
        <color indexed="8"/>
        <rFont val="Arial"/>
        <family val="2"/>
        <charset val="204"/>
      </rPr>
      <t xml:space="preserve">
</t>
    </r>
    <r>
      <rPr>
        <sz val="9.5"/>
        <color indexed="8"/>
        <rFont val="Arial"/>
        <family val="2"/>
        <charset val="204"/>
      </rPr>
      <t>Адресный интерком,</t>
    </r>
    <r>
      <rPr>
        <b/>
        <sz val="9.5"/>
        <color indexed="8"/>
        <rFont val="Arial"/>
        <family val="2"/>
        <charset val="204"/>
      </rPr>
      <t xml:space="preserve"> копирование записей на SD-карту</t>
    </r>
    <r>
      <rPr>
        <sz val="9.5"/>
        <color indexed="8"/>
        <rFont val="Arial"/>
        <family val="2"/>
        <charset val="204"/>
      </rPr>
      <t xml:space="preserve">. 
Возможности подключения: 4 монитора, 2 вызывные панели, 2 видеокамеры. Питание: 100-240 В, 50-60 Гц (блок питания встроенный). </t>
    </r>
  </si>
  <si>
    <t>Tango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</si>
  <si>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9"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Hands-Free, 800х480).</t>
    </r>
    <r>
      <rPr>
        <b/>
        <sz val="9.5"/>
        <color indexed="8"/>
        <rFont val="Arial"/>
        <family val="2"/>
        <charset val="204"/>
      </rPr>
      <t xml:space="preserve"> Сверх тонкий корпус 19,7 мм.
</t>
    </r>
    <r>
      <rPr>
        <sz val="9.5"/>
        <color indexed="8"/>
        <rFont val="Arial"/>
        <family val="2"/>
        <charset val="204"/>
      </rPr>
      <t>Русифицированное экранное меню, простое управление функциями. Адресный интерком. Возможности подключения: 4 монитора, 2 вызывные панели, 2 видеокамеры. 
Питание: вынесенный блок питания нового поколения удобно размещается в распаечной коробке или электро щитке (220В/15В).</t>
    </r>
  </si>
  <si>
    <t>Tango+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</si>
  <si>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 xml:space="preserve">9" дисплеем </t>
    </r>
    <r>
      <rPr>
        <sz val="9.5"/>
        <color indexed="8"/>
        <rFont val="Arial"/>
        <family val="2"/>
        <charset val="204"/>
      </rPr>
      <t xml:space="preserve">(управление сенсорными кнопками, Hands-Free, 800х480). </t>
    </r>
    <r>
      <rPr>
        <b/>
        <sz val="9.5"/>
        <color indexed="8"/>
        <rFont val="Arial"/>
        <family val="2"/>
        <charset val="204"/>
      </rPr>
      <t>Сверх тонкий корпус 19,7 мм.</t>
    </r>
    <r>
      <rPr>
        <sz val="9.5"/>
        <color indexed="8"/>
        <rFont val="Arial"/>
        <family val="2"/>
        <charset val="204"/>
      </rPr>
      <t xml:space="preserve"> Русифицированное экранное меню, простое управление функциями. Адресный интерком. Возможности подключения: 4 монитора, 2 вызывные панели, 2 видеокамеры. Подключение внешнего DVR через специальный </t>
    </r>
    <r>
      <rPr>
        <b/>
        <sz val="9.5"/>
        <color indexed="8"/>
        <rFont val="Arial"/>
        <family val="2"/>
        <charset val="204"/>
      </rPr>
      <t>VGA преобразователь на расстоянии до 50 метров</t>
    </r>
    <r>
      <rPr>
        <sz val="9.5"/>
        <color indexed="8"/>
        <rFont val="Arial"/>
        <family val="2"/>
        <charset val="204"/>
      </rPr>
      <t xml:space="preserve"> с возможностью управления DVR его же пультом дистанционного управления.
Питание: вынесенный блок питания нового поколения удобно размещается в распаечной коробке или электро щитке (220В/15В).</t>
    </r>
  </si>
  <si>
    <r>
      <rPr>
        <b/>
        <sz val="10"/>
        <rFont val="Arial"/>
        <family val="2"/>
        <charset val="204"/>
      </rPr>
      <t>белый $157</t>
    </r>
    <r>
      <rPr>
        <b/>
        <sz val="10"/>
        <color indexed="10"/>
        <rFont val="Arial"/>
        <family val="2"/>
        <charset val="204"/>
      </rPr>
      <t xml:space="preserve">
</t>
    </r>
    <r>
      <rPr>
        <b/>
        <sz val="12"/>
        <color indexed="10"/>
        <rFont val="Arial"/>
        <family val="2"/>
        <charset val="204"/>
      </rPr>
      <t>чёрный $137</t>
    </r>
  </si>
  <si>
    <t>Sherlock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</si>
  <si>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 xml:space="preserve">10" дисплеем </t>
    </r>
    <r>
      <rPr>
        <sz val="9.5"/>
        <color indexed="8"/>
        <rFont val="Arial"/>
        <family val="2"/>
        <charset val="204"/>
      </rPr>
      <t xml:space="preserve">(управление сенсорными кнопками, Hands-Free, 1024х600). </t>
    </r>
    <r>
      <rPr>
        <b/>
        <sz val="9.5"/>
        <color indexed="8"/>
        <rFont val="Arial"/>
        <family val="2"/>
        <charset val="204"/>
      </rPr>
      <t>Сверх тонкий корпус 19,7 мм.</t>
    </r>
    <r>
      <rPr>
        <sz val="9.5"/>
        <color indexed="8"/>
        <rFont val="Arial"/>
        <family val="2"/>
        <charset val="204"/>
      </rPr>
      <t xml:space="preserve">
Русифицированное экранное меню, простое управление функциями. Адресный интерком. Возможности подключения: 4 монитора, 2 вызывные панели, 2 видеокамеры. 
Питание: вынесенный блок питания нового поколения удобно размещается в распаечной коробке или электро щитке (220В/15В).</t>
    </r>
  </si>
  <si>
    <t>Sherlock+</t>
  </si>
  <si>
    <r>
      <t>Монитор видеодомофона цветной с</t>
    </r>
    <r>
      <rPr>
        <b/>
        <sz val="9.5"/>
        <color indexed="8"/>
        <rFont val="Arial"/>
        <family val="2"/>
        <charset val="204"/>
      </rPr>
      <t xml:space="preserve"> 10" дисплеем </t>
    </r>
    <r>
      <rPr>
        <sz val="9.5"/>
        <color indexed="8"/>
        <rFont val="Arial"/>
        <family val="2"/>
        <charset val="204"/>
      </rPr>
      <t xml:space="preserve">(управление сенсорными кнопками, Hands-Free, 1024х600). </t>
    </r>
    <r>
      <rPr>
        <b/>
        <sz val="9.5"/>
        <color indexed="8"/>
        <rFont val="Arial"/>
        <family val="2"/>
        <charset val="204"/>
      </rPr>
      <t>Сверх тонкий корпус 19,7 мм</t>
    </r>
    <r>
      <rPr>
        <sz val="9.5"/>
        <color indexed="8"/>
        <rFont val="Arial"/>
        <family val="2"/>
        <charset val="204"/>
      </rPr>
      <t>. Русифицированное экранное меню, простое управление функциями. Адресный интерком. Возможности подключения: 4 монитора, 2 вызывные панели, 2 видеокамеры. Подключение внешнего DVR через специальный VGA преобразователь на расстоянии до 50 метров с возможностью управления DVR его же пультом дистанционного управления. Возможности подключения: 4 монитора, 2 вызывные панели, 2 видеокамеры. Питание: вынесенный блок питания нового поколения удобно размещается в распаечной коробке или электро щитке (220В/15В).</t>
    </r>
  </si>
  <si>
    <t xml:space="preserve"> (мультифункциональные)</t>
  </si>
  <si>
    <t>Prime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</si>
  <si>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Hands-Free). </t>
    </r>
    <r>
      <rPr>
        <sz val="9.5"/>
        <color indexed="8"/>
        <rFont val="Arial"/>
        <family val="2"/>
        <charset val="204"/>
      </rPr>
      <t xml:space="preserve">Русифицированное экранное меню, простое управление функциями. Адресный интерком, режим прослушивания других мониторов, функция общего вызова.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>DVR</t>
    </r>
    <r>
      <rPr>
        <sz val="9.5"/>
        <color indexed="8"/>
        <rFont val="Arial"/>
        <family val="2"/>
        <charset val="204"/>
      </rPr>
      <t xml:space="preserve"> с детектором движения, автоответчик (micro SD). Поддержка мультимедиа: фоторамка, воспроизведение музыки. 
Питание: 100-240 В, 50-60 Гц (блок питания встроенный). </t>
    </r>
  </si>
  <si>
    <t>Prime Slim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</si>
  <si>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Hands-Free). </t>
    </r>
    <r>
      <rPr>
        <b/>
        <sz val="9.5"/>
        <color indexed="8"/>
        <rFont val="Arial"/>
        <family val="2"/>
        <charset val="204"/>
      </rPr>
      <t>Сверх тонкий корпус 17мм.</t>
    </r>
    <r>
      <rPr>
        <sz val="9.5"/>
        <color indexed="8"/>
        <rFont val="Arial"/>
        <family val="2"/>
        <charset val="204"/>
      </rPr>
      <t xml:space="preserve"> Русифицированное экранное меню, простое управление функциями. Адресный интерком, режим прослушивания других мониторов, функция общего вызова. Поддержка microSD карты, встроенный DVR с детектором движения, автоответчик (micro SD). Поддержка мультимедиа: фоторамка, воспроизведение музыки. </t>
    </r>
    <r>
      <rPr>
        <sz val="9.5"/>
        <color indexed="8"/>
        <rFont val="Arial"/>
        <family val="2"/>
        <charset val="204"/>
      </rPr>
      <t xml:space="preserve">
Питание:</t>
    </r>
    <r>
      <rPr>
        <b/>
        <sz val="9.5"/>
        <color indexed="8"/>
        <rFont val="Arial"/>
        <family val="2"/>
        <charset val="204"/>
      </rPr>
      <t xml:space="preserve"> пасивное PoE</t>
    </r>
    <r>
      <rPr>
        <sz val="9.5"/>
        <color indexed="8"/>
        <rFont val="Arial"/>
        <family val="2"/>
        <charset val="204"/>
      </rPr>
      <t>, вынесенный блок питания нового поколения удобно размещается в распаечной коробке или электро щитке (220В/15В).</t>
    </r>
  </si>
  <si>
    <t>Prime +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</si>
  <si>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дисплеем</t>
    </r>
    <r>
      <rPr>
        <sz val="9.5"/>
        <color indexed="8"/>
        <rFont val="Arial"/>
        <family val="2"/>
        <charset val="204"/>
      </rPr>
      <t xml:space="preserve"> (управление сенсорными кнопками, Hands-Free). Русифицированное экранное меню, простое управление функциями. Адресный интерком, режим прослушивания других мониторов, функция общего вызова. Поддержка microSD карты, встроенный DVR с детектором движения, автоответчик (micro SD). Поддержка мультимедиа: фоторамка, воспроизведение музыки. </t>
    </r>
    <r>
      <rPr>
        <b/>
        <sz val="9.5"/>
        <color indexed="8"/>
        <rFont val="Arial"/>
        <family val="2"/>
        <charset val="204"/>
      </rPr>
      <t>Переадресации входящих вызовов на запрограммированные номера телефонов.</t>
    </r>
    <r>
      <rPr>
        <sz val="9.5"/>
        <color indexed="8"/>
        <rFont val="Arial"/>
        <family val="2"/>
        <charset val="204"/>
      </rPr>
      <t xml:space="preserve">
Питание: 100-240 В, 50-60 Гц (блок питания встроенный). </t>
    </r>
  </si>
  <si>
    <r>
      <rPr>
        <b/>
        <sz val="10"/>
        <rFont val="Arial"/>
        <family val="2"/>
        <charset val="204"/>
      </rPr>
      <t>белый $164</t>
    </r>
    <r>
      <rPr>
        <b/>
        <sz val="10"/>
        <color indexed="10"/>
        <rFont val="Arial"/>
        <family val="2"/>
        <charset val="204"/>
      </rPr>
      <t xml:space="preserve">
</t>
    </r>
    <r>
      <rPr>
        <b/>
        <sz val="12"/>
        <color indexed="10"/>
        <rFont val="Arial"/>
        <family val="2"/>
        <charset val="204"/>
      </rPr>
      <t>чёрный $135</t>
    </r>
  </si>
  <si>
    <t>Мониторы с сенсорным экраном</t>
  </si>
  <si>
    <t>LOKI +</t>
  </si>
  <si>
    <r>
      <t xml:space="preserve">Монитор видеодомофона цветной c </t>
    </r>
    <r>
      <rPr>
        <b/>
        <sz val="9.5"/>
        <color indexed="8"/>
        <rFont val="Arial"/>
        <family val="2"/>
        <charset val="204"/>
      </rPr>
      <t>7" сенсорным дисплеем (touch screen)</t>
    </r>
    <r>
      <rPr>
        <sz val="9.5"/>
        <color indexed="8"/>
        <rFont val="Arial"/>
        <family val="2"/>
        <charset val="204"/>
      </rPr>
      <t>.</t>
    </r>
    <r>
      <rPr>
        <b/>
        <sz val="9.5"/>
        <color indexed="8"/>
        <rFont val="Arial"/>
        <family val="2"/>
        <charset val="204"/>
      </rPr>
      <t xml:space="preserve"> </t>
    </r>
    <r>
      <rPr>
        <sz val="9.5"/>
        <color indexed="8"/>
        <rFont val="Arial"/>
        <family val="2"/>
        <charset val="204"/>
      </rPr>
      <t xml:space="preserve">
Русифицированное экранное меню, простое управление функциями.
Адресный интерком, режим прослушивания других мониторов, функция общего вызова. Возможности подключения: 4 монитора, 2 вызывные панели, 2 видеокамеры.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 xml:space="preserve">DVR </t>
    </r>
    <r>
      <rPr>
        <sz val="9.5"/>
        <color indexed="8"/>
        <rFont val="Arial"/>
        <family val="2"/>
        <charset val="204"/>
      </rPr>
      <t xml:space="preserve">с детектором движения, автоответчик </t>
    </r>
    <r>
      <rPr>
        <b/>
        <sz val="9.5"/>
        <color indexed="8"/>
        <rFont val="Arial"/>
        <family val="2"/>
        <charset val="204"/>
      </rPr>
      <t>(microSD)</t>
    </r>
    <r>
      <rPr>
        <sz val="9.5"/>
        <color indexed="8"/>
        <rFont val="Arial"/>
        <family val="2"/>
        <charset val="204"/>
      </rPr>
      <t>. Поддержка мультимедиа: фоторамка, воспроизведение музыки. Питание: 100-240 В, 50-60 Гц (блок питания встроенный).</t>
    </r>
  </si>
  <si>
    <t>NEO</t>
  </si>
  <si>
    <r>
      <t xml:space="preserve">Монитор видеодомофона цветной c </t>
    </r>
    <r>
      <rPr>
        <b/>
        <sz val="9.5"/>
        <color indexed="8"/>
        <rFont val="Arial"/>
        <family val="2"/>
        <charset val="204"/>
      </rPr>
      <t>7" сенсорным дисплеем (touch screen)</t>
    </r>
    <r>
      <rPr>
        <sz val="9.5"/>
        <color indexed="8"/>
        <rFont val="Arial"/>
        <family val="2"/>
        <charset val="204"/>
      </rPr>
      <t xml:space="preserve">.
Русифицированное экранное меню, простое управление функциями.
Адресный интерком, режим прослушивания других мониторов, функция общего вызова. Возможности подключения: 4 монитора, 2 вызывные панели, 2 видеокамеры.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>DVR</t>
    </r>
    <r>
      <rPr>
        <sz val="9.5"/>
        <color indexed="8"/>
        <rFont val="Arial"/>
        <family val="2"/>
        <charset val="204"/>
      </rPr>
      <t xml:space="preserve"> с детектором движения, автоответчик </t>
    </r>
    <r>
      <rPr>
        <b/>
        <sz val="9.5"/>
        <color indexed="8"/>
        <rFont val="Arial"/>
        <family val="2"/>
        <charset val="204"/>
      </rPr>
      <t>(microSD)</t>
    </r>
    <r>
      <rPr>
        <sz val="9.5"/>
        <color indexed="8"/>
        <rFont val="Arial"/>
        <family val="2"/>
        <charset val="204"/>
      </rPr>
      <t>.</t>
    </r>
    <r>
      <rPr>
        <b/>
        <sz val="9.5"/>
        <color indexed="8"/>
        <rFont val="Arial"/>
        <family val="2"/>
        <charset val="204"/>
      </rPr>
      <t xml:space="preserve"> </t>
    </r>
    <r>
      <rPr>
        <sz val="9.5"/>
        <color indexed="8"/>
        <rFont val="Arial"/>
        <family val="2"/>
        <charset val="204"/>
      </rPr>
      <t xml:space="preserve">Поддержка мультимедиа: фоторамка, воспроизведение музыки. Питание: 100-240 В, 50-60 Гц (блок питания встроенный). </t>
    </r>
  </si>
  <si>
    <t xml:space="preserve">NEO Slim
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</si>
  <si>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7" сенсорным дисплеем (touch screen)</t>
    </r>
    <r>
      <rPr>
        <sz val="9.5"/>
        <color indexed="8"/>
        <rFont val="Arial"/>
        <family val="2"/>
        <charset val="204"/>
      </rPr>
      <t>.</t>
    </r>
    <r>
      <rPr>
        <b/>
        <sz val="9.5"/>
        <color indexed="8"/>
        <rFont val="Arial"/>
        <family val="2"/>
        <charset val="204"/>
      </rPr>
      <t xml:space="preserve"> Сверх тонкий корпус 17мм. </t>
    </r>
    <r>
      <rPr>
        <sz val="9.5"/>
        <color indexed="8"/>
        <rFont val="Arial"/>
        <family val="2"/>
        <charset val="204"/>
      </rPr>
      <t xml:space="preserve">Русифицированное экранное меню, простое управление функциями. Адресный интерком, режим прослушивания других мониторов, функция общего вызова.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>DVR</t>
    </r>
    <r>
      <rPr>
        <sz val="9.5"/>
        <color indexed="8"/>
        <rFont val="Arial"/>
        <family val="2"/>
        <charset val="204"/>
      </rPr>
      <t xml:space="preserve"> с детектором движения, автоответчик </t>
    </r>
    <r>
      <rPr>
        <b/>
        <sz val="9.5"/>
        <color indexed="8"/>
        <rFont val="Arial"/>
        <family val="2"/>
        <charset val="204"/>
      </rPr>
      <t>(microSD)</t>
    </r>
    <r>
      <rPr>
        <sz val="9.5"/>
        <color indexed="8"/>
        <rFont val="Arial"/>
        <family val="2"/>
        <charset val="204"/>
      </rPr>
      <t xml:space="preserve">. Поддержка мультимедиа: фоторамка, воспроизведение музыки. Возможности подключения: 4 монитора, 2 вызывные панели, 2 видеокамеры. Питание: </t>
    </r>
    <r>
      <rPr>
        <b/>
        <sz val="9.5"/>
        <color indexed="8"/>
        <rFont val="Arial"/>
        <family val="2"/>
        <charset val="204"/>
      </rPr>
      <t xml:space="preserve">пасивное PoE, </t>
    </r>
    <r>
      <rPr>
        <sz val="9.5"/>
        <color indexed="8"/>
        <rFont val="Arial"/>
        <family val="2"/>
        <charset val="204"/>
      </rPr>
      <t>вынесенный блок питания нового поколения удобно размещается в распаечной коробке или электро щитке (220В/15В).</t>
    </r>
  </si>
  <si>
    <t>NEO +</t>
  </si>
  <si>
    <r>
      <t xml:space="preserve">Монитор видеодомофона цветной c </t>
    </r>
    <r>
      <rPr>
        <b/>
        <sz val="9.5"/>
        <color indexed="8"/>
        <rFont val="Arial"/>
        <family val="2"/>
        <charset val="204"/>
      </rPr>
      <t>7" сенсорным дисплеем (touch screen)</t>
    </r>
    <r>
      <rPr>
        <sz val="9.5"/>
        <color indexed="8"/>
        <rFont val="Arial"/>
        <family val="2"/>
        <charset val="204"/>
      </rPr>
      <t>.</t>
    </r>
    <r>
      <rPr>
        <sz val="9.5"/>
        <color indexed="8"/>
        <rFont val="Arial"/>
        <family val="2"/>
        <charset val="204"/>
      </rPr>
      <t xml:space="preserve">
Русифицированне экранное меню, простое управление функциями.
Адресный интерком, режим прослушивания других мониторов, функция общего вызова.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>DVR</t>
    </r>
    <r>
      <rPr>
        <sz val="9.5"/>
        <color indexed="8"/>
        <rFont val="Arial"/>
        <family val="2"/>
        <charset val="204"/>
      </rPr>
      <t xml:space="preserve"> с детектором движения, автоответчик (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). Поддержка мультимедиа: фоторамка, воспроизведение музыки. </t>
    </r>
    <r>
      <rPr>
        <b/>
        <sz val="9.5"/>
        <color indexed="8"/>
        <rFont val="Arial"/>
        <family val="2"/>
        <charset val="204"/>
      </rPr>
      <t>Переадресации входящих вызовов на запрограммированные номера телефонов</t>
    </r>
    <r>
      <rPr>
        <sz val="9.5"/>
        <color indexed="8"/>
        <rFont val="Arial"/>
        <family val="2"/>
        <charset val="204"/>
      </rPr>
      <t xml:space="preserve">. Возможности подключения: 4 монитора, 2 вызывные панели, 2 видеокамеры. Питание: 100-240 В, 50-60 Гц (блок питания встроенный). </t>
    </r>
  </si>
  <si>
    <t>NEO GSM</t>
  </si>
  <si>
    <r>
      <t xml:space="preserve">Монитор домофона, цв. TFT LCD 7", сенсорный экран, hands-free, с возможностью установки </t>
    </r>
    <r>
      <rPr>
        <b/>
        <sz val="9.5"/>
        <color indexed="10"/>
        <rFont val="Arial"/>
        <family val="2"/>
        <charset val="204"/>
      </rPr>
      <t>SIM карты</t>
    </r>
    <r>
      <rPr>
        <sz val="9.5"/>
        <color indexed="8"/>
        <rFont val="Arial"/>
        <family val="2"/>
        <charset val="204"/>
      </rPr>
      <t xml:space="preserve"> </t>
    </r>
    <r>
      <rPr>
        <b/>
        <sz val="9.5"/>
        <color indexed="8"/>
        <rFont val="Arial"/>
        <family val="2"/>
        <charset val="204"/>
      </rPr>
      <t>для переадресации вызовов до 6 номеров</t>
    </r>
    <r>
      <rPr>
        <sz val="9.5"/>
        <color indexed="8"/>
        <rFont val="Arial"/>
        <family val="2"/>
        <charset val="204"/>
      </rPr>
      <t>. 2 входа для вызывных панелей, 2 входа для видеокамер, до 4 шт. в параллель, память кадры/ролики на SD, до 32ГБ, детектор движения по одному каналу на выбор, Питание: внешний адаптер 220/15В, 210х116х25мм.</t>
    </r>
  </si>
  <si>
    <t>STARK</t>
  </si>
  <si>
    <r>
      <t xml:space="preserve">Монитор видеодомофона цветной c </t>
    </r>
    <r>
      <rPr>
        <b/>
        <sz val="9.5"/>
        <color indexed="8"/>
        <rFont val="Arial"/>
        <family val="2"/>
        <charset val="204"/>
      </rPr>
      <t>9" сенсорным дисплеем (touch screen)</t>
    </r>
    <r>
      <rPr>
        <sz val="9.5"/>
        <color indexed="8"/>
        <rFont val="Arial"/>
        <family val="2"/>
        <charset val="204"/>
      </rPr>
      <t xml:space="preserve">.
Русифицированное экранное меню, простое управление функциями.
Адресный интерком, режим прослушивания других мониторов, функция общего вызова. Поддержка 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 карты, встроенный </t>
    </r>
    <r>
      <rPr>
        <b/>
        <sz val="9.5"/>
        <color indexed="8"/>
        <rFont val="Arial"/>
        <family val="2"/>
        <charset val="204"/>
      </rPr>
      <t>DVR</t>
    </r>
    <r>
      <rPr>
        <sz val="9.5"/>
        <color indexed="8"/>
        <rFont val="Arial"/>
        <family val="2"/>
        <charset val="204"/>
      </rPr>
      <t xml:space="preserve"> с детектором движения, автоответчик (</t>
    </r>
    <r>
      <rPr>
        <b/>
        <sz val="9.5"/>
        <color indexed="8"/>
        <rFont val="Arial"/>
        <family val="2"/>
        <charset val="204"/>
      </rPr>
      <t>microSD</t>
    </r>
    <r>
      <rPr>
        <sz val="9.5"/>
        <color indexed="8"/>
        <rFont val="Arial"/>
        <family val="2"/>
        <charset val="204"/>
      </rPr>
      <t xml:space="preserve">). Поддержка мультимедиа: фоторамка, воспроизведение музыки. 
Возможности подключения: 4 монитора, 2 вызывные панели, 2 видеокамеры. </t>
    </r>
    <r>
      <rPr>
        <sz val="9.5"/>
        <color indexed="8"/>
        <rFont val="Arial"/>
        <family val="2"/>
        <charset val="204"/>
      </rPr>
      <t>Питание: пасивное PoE, вынесенный блок питания нового поколения удобно размещается в распаечной коробке или электро щитке (220В/15В).</t>
    </r>
  </si>
  <si>
    <t>Violet</t>
  </si>
  <si>
    <r>
      <t xml:space="preserve">Монитор видеодомофона цветной с </t>
    </r>
    <r>
      <rPr>
        <b/>
        <sz val="9.5"/>
        <color indexed="8"/>
        <rFont val="Arial"/>
        <family val="2"/>
        <charset val="204"/>
      </rPr>
      <t>10,1" сенсорным дисплеем (touch screen)</t>
    </r>
    <r>
      <rPr>
        <sz val="9.5"/>
        <color indexed="8"/>
        <rFont val="Arial"/>
        <family val="2"/>
        <charset val="204"/>
      </rPr>
      <t>.
Возможности подключения: 4 монитора, 2 вызывные панели, 4 видеокамеры. 
Встроенная память 50 кадров, microSD карта 8 ГБ</t>
    </r>
    <r>
      <rPr>
        <b/>
        <sz val="9.5"/>
        <color indexed="8"/>
        <rFont val="Arial"/>
        <family val="2"/>
        <charset val="204"/>
      </rPr>
      <t xml:space="preserve"> 1024 кадра, 128 клипов (15с)</t>
    </r>
    <r>
      <rPr>
        <sz val="9.5"/>
        <color indexed="8"/>
        <rFont val="Arial"/>
        <family val="2"/>
        <charset val="204"/>
      </rPr>
      <t>, 16 мелодий,</t>
    </r>
    <r>
      <rPr>
        <b/>
        <sz val="9.5"/>
        <color indexed="8"/>
        <rFont val="Arial"/>
        <family val="2"/>
        <charset val="204"/>
      </rPr>
      <t xml:space="preserve"> детектор движения</t>
    </r>
    <r>
      <rPr>
        <sz val="9.5"/>
        <color indexed="8"/>
        <rFont val="Arial"/>
        <family val="2"/>
        <charset val="204"/>
      </rPr>
      <t xml:space="preserve"> 1 канал, голосовое сообщ. внешнее/внутреннее, адресный интерком, фоторамка, функция "не беспокоить", видеовыход, </t>
    </r>
    <r>
      <rPr>
        <b/>
        <sz val="9.5"/>
        <color indexed="8"/>
        <rFont val="Arial"/>
        <family val="2"/>
        <charset val="204"/>
      </rPr>
      <t>питание AC/DC</t>
    </r>
    <r>
      <rPr>
        <sz val="9.5"/>
        <color indexed="8"/>
        <rFont val="Arial"/>
        <family val="2"/>
        <charset val="204"/>
      </rPr>
      <t>, 100-240/14,5 В, 12Вт., 274х170х28мм.</t>
    </r>
  </si>
  <si>
    <t>Аудиодомофоны</t>
  </si>
  <si>
    <t>TS-AD Tantos</t>
  </si>
  <si>
    <t>Аудиотрубка для мониторов NEO/PRIME/LOKI/LILU/AMELIE/SHERLOCK/TANGO и их модификаций (+, Slim, SD). Может использоваться как абонентская трубка для многоквартирной домофонной системы Тантос. Питание  10-15В DC. Потребление  0,8Вт (не более), 0,2 Вт (ожидание). Рабочая температура 0...+40 град.С. Рабочая влажность  0-95%. Подключение  3-5 проводов (0,5 кв. мм) (в зависимости от выбранной схемы подключения).</t>
  </si>
  <si>
    <t>TS-AD Digital</t>
  </si>
  <si>
    <r>
      <t xml:space="preserve">Аудиотрубка </t>
    </r>
    <r>
      <rPr>
        <b/>
        <sz val="9.5"/>
        <color indexed="8"/>
        <rFont val="Arial"/>
        <family val="2"/>
        <charset val="204"/>
      </rPr>
      <t>цифровая</t>
    </r>
    <r>
      <rPr>
        <sz val="9.5"/>
        <color indexed="8"/>
        <rFont val="Arial"/>
        <family val="2"/>
        <charset val="204"/>
      </rPr>
      <t>, программируемая по номеру квартиры, с динамиком 32 Ома, с выключателем вызова и регулировкой громкости в  2-х положениях, рекомендуется для домофонов Laskomex, Proel, Raikman, Rainman, Filman, Keyman, xVoice и их аналогами. Размер  210 х 80 х 67 мм.</t>
    </r>
  </si>
  <si>
    <t>TS-203HA</t>
  </si>
  <si>
    <t>Переговорная трубка аудиодомофона, 2-х проводная. Совместима с комплектом TS-203Kit, вызывными панелями AVC-1xx, JSB-Axx, KC-MD10. Кнопка отрывания замка- "сухие", нормально-разомкнутые контакты. Возможно параллельное подключение до 3-х трубок в одной системе. Цвет белый. Питание 220В.</t>
  </si>
  <si>
    <t>TS-203Kit</t>
  </si>
  <si>
    <t>Комплект аудиодомофона. Вызывная панель, аудиотрубка, накладной или врезной монтаж вызывной панели (в комплекте). Возможно подключение дополнительных трубок (до 3-х в одной системе). Питание 220В</t>
  </si>
  <si>
    <t>Мониторы, адаптированные для работы с подъездными домофонами</t>
  </si>
  <si>
    <t>LILU/LILU lux (Vizit или XL)</t>
  </si>
  <si>
    <t>Монитор цветного видеодомофона, адаптированный для работы с многоквартирными домофонами, экран TFT LCD 4,3" разрешение 480x272, PAL/NTSC, Hands-Free, 25 мелодий, 1 вход от подъездного домофона и 2 входа для вызывных панелей. Питание 14,5В, адаптер 220В/14,5В в комплекте. Габариты 180х112 х17мм</t>
  </si>
  <si>
    <t>LILU - SD (Vizit или XL)</t>
  </si>
  <si>
    <t>Монитор цветного видеодомофона, адаптированный для работы с многоквартирными домофонами, экран TFT LCD 4,3" разрешение 480x272, PAL/NTSC, Hands-Free, 25 мелодий, 1 вход от подъездного домофона и 2 входа для вызывных панелей, запись фото на microSD до 32ГБ или во внутреннюю память не менее 64 кадров. Питание 14,5В, адаптер 220В/14,5В в комплекте. Габариты 180х112 х17мм</t>
  </si>
  <si>
    <t>Amelie (Vizit или XL)</t>
  </si>
  <si>
    <t>Монитор цветного видеодомофона, TFT LCD 7", PAL/NTSC, Hands-Free, 1 вход от подъездного домофона,1 вход от вызывной панели, 2 камеры, адаптирован для работы с подъездным домофоном, 12 мелодий, 220В, 50мА</t>
  </si>
  <si>
    <t>Amelie Slim (Vizit или XL)</t>
  </si>
  <si>
    <t>Монитор цветного видеодомофона, адаптированный для работы с подъездными многоквартирными домофонами, экран TFT LCD 7", PAL/NTSC, Hands-Free, 12 мелодий, 1 вход от подъездного домофона с видеокамерой,1 вход для вызывной панели и 2 входа для доп. камер. Питание 14,5В, адаптер 220В/14,5В в комплекте. Габариты 185 х127,5 х17 мм.</t>
  </si>
  <si>
    <t>Amelie - SD (Vizit или XL)</t>
  </si>
  <si>
    <t>Монитор видеодомофона, цв., TFT LCD 7", PAL/NTSC, Hands-Free, 1 вх. от подъездного домофона,1 вх. от вызывной панели, 2 камеры, адаптирован для работы с координатным подъездным домофоном, 12 мелодий, запись кадров на SD до 32ГБ, 220В, 50мА</t>
  </si>
  <si>
    <t>Prime SD Mirror (Vizit или XL)</t>
  </si>
  <si>
    <t xml:space="preserve">Монитор домофона, цв. TFT LCD 7", сенсорные кнопки, зеркальная панель, джойстик, hands-free, 1 вх. для вызывных панелей, 2 вх. для видеокамер, 1 вх. адаптирован под работу с многоквартирными домофонами, память 64 кадра на внутр. память или на microSD, до 32ГБ, Питание 220В, 210х116х25мм. </t>
  </si>
  <si>
    <t>LOKI (Vizit или XL)</t>
  </si>
  <si>
    <t>Монитор домофона, цв. TFT LCD 7", механические кнопки, с трубкой, 1 вх. подъездного домофона, 3 вх. для вызывных панелей, адаптирован для работы с многоквартирными домофонами, 220В, Габариты: 285 х 140 х 46 мм</t>
  </si>
  <si>
    <t>LOKI - SD (Vizit или XL)</t>
  </si>
  <si>
    <t>Монитор домофона, цв. TFT LCD 7", механические кнопки, с трубкой,  1 вх. подъездного домофона, 3 вх. от вызывных панелей, запись фото на SD до 32ГБ или во внутреннюю память не менее 64 кадров,  220В, адаптирован для работы с подъездными домофонами. Габариты: 285 х 140 х 46 мм.</t>
  </si>
  <si>
    <t>Prime (Vizit или XL)</t>
  </si>
  <si>
    <t>Монитор домофона, цв. TFT LCD 7", сенсорные кнопки, джойстик, hands-free, 1 вх. для вызывных панелей, 2 вх. для видеокамер, 1 вх. адаптирован под работу с многоквартирными домофонами, память кадры/ролики на SD, до 32ГБ, детектор движения. Питание 220В, 210х116х25мм</t>
  </si>
  <si>
    <t>Prime Slim (Vizit или XL)</t>
  </si>
  <si>
    <t>Монитор видеодомофона, цв. TFT LCD 7", сенсорные кнопки, hands-free. Подключение 2-х вызывных панелей (1 индивидуальной вызывной панели и 1 подъездной координатной линии) и 2-х видеокамер. Память кадры/ролики на SD, до 32ГБ, детектор движения, DC 15В. Габариты: 185 х127,5 х17 мм</t>
  </si>
  <si>
    <t>NEO (Vizit или XL)</t>
  </si>
  <si>
    <t>Монитор домофона, цв. TFT LCD 7", сенсорный экран, hands-free, 1 вх от подъездного домофона,1 вх. от вызывной панели, 2 вх. для видеокамер, адаптирован под многоквартирные домофоны, память, кадры/ролики на SD до 32ГБ, детектор движения, 220В, 210х116х25мм</t>
  </si>
  <si>
    <t>NEO Slim (Vizit или XL)</t>
  </si>
  <si>
    <t>Монитор видеодомофона, цв. TFT LCD 7" 800х480, сенсорный экран, hands-free. Подключение 2-х вызывных панелей (1 индивидуальной вызывной панели и 1 подъездной координатной линии) и 2-х видеокамер. Память кадры/ролики на SD, до 32ГБ, детектор движения, DC 15В, БП внешний. Габариты: 185 х127,5 х17 мм</t>
  </si>
  <si>
    <t>NEO GSM (Vizit или XL)</t>
  </si>
  <si>
    <t>Монитор домофона адаптированный, цв. TFT LCD 7", сенсорный экран, hands-free, с возможностью установки SIM карты для переадресации вызовов на 6 номеров. Подключение 2-х вызывных панелей (1 индивидуальной и 1 координатной подъездной линиии) и 2-х видеокамер. Память кадры/ролики на SD, до 32ГБ, детектор движения по одному каналу на выбор. Питание: внешний адаптер 220/15В, 210х116х25мм</t>
  </si>
  <si>
    <t>LOKI + (Vizit или XL)</t>
  </si>
  <si>
    <t>Монитор домофона, цв. TFT LCD 7", touch screen дисплей + механические кнопки, с трубкой, 1 вх. подъездного домофона, 3 вх. для вызывных панелей, память кадры/ролики на SD до 32ГБ, детектор движения на 1 канал. 220В, адаптирован для работы с многоквартирными домофонами. Габариты: 285 х 140 х 46 мм.</t>
  </si>
  <si>
    <t>Tango (Vizit или XL)</t>
  </si>
  <si>
    <t>Монитор видеодомофона, цв., TFT LCD 9" 800x480, PAL/NTSC, Hands-Free, 3 вх. для панелей + 1 вход адаптирован под подъездные домофоны,12 мелодий. Питание 14,5В, адаптер 220В/14,5В в комплекте. Габариты: 258x178x19.7mm</t>
  </si>
  <si>
    <t>Tango + (Vizit или XL)</t>
  </si>
  <si>
    <r>
      <rPr>
        <b/>
        <sz val="10"/>
        <rFont val="Arial"/>
        <family val="2"/>
        <charset val="204"/>
      </rPr>
      <t>белый $199</t>
    </r>
    <r>
      <rPr>
        <b/>
        <sz val="10"/>
        <color indexed="10"/>
        <rFont val="Arial"/>
        <family val="2"/>
        <charset val="204"/>
      </rPr>
      <t xml:space="preserve">
чёрный $186</t>
    </r>
  </si>
  <si>
    <t>Sherlock (Vizit или XL)</t>
  </si>
  <si>
    <t>Монитор видеодомофона, цв., TFT LCD 10,1" 1024x768, PAL/NTSC, Hands-Free, 3 вх. для панелей + 1 вход адаптирован под подъездные домофоны, 12 мелодий, Питание 14,5В, адаптер 220В/14,5В в комплекте. Габариты: 258x178x19.7mm</t>
  </si>
  <si>
    <t>Sherlock + (Vizit или XL)</t>
  </si>
  <si>
    <t>STARK (Vizit или XL)</t>
  </si>
  <si>
    <t>Монитор домофона, цв. TFT LCD 9", сенсорный экран, hands-free, 3 вх. для панелей + 1 вход адаптирован под подъездные домофоны, память кадры/ролики на microSD до 32ГБ, детектор движения на 1 канал. Питание 14,5В, адаптер 220В/14,5В в комплекте. Габариты: 258x178x19.7mm.</t>
  </si>
  <si>
    <t>Violet (Vizit или XL)</t>
  </si>
  <si>
    <t>Монитор видеодомофона, 10,1" TFT LCD,  hands-free, сенсорный экран, 3 выз. панели + 1 вход адаптирован под подъездные домофоны, встр. память 50 кадров, микро SD карта 8 ГБ 1024 кадра, 128 клипов (15с), 16 мелодий, детектор движения 1 канал</t>
  </si>
  <si>
    <t>Сопутствующее</t>
  </si>
  <si>
    <t>TS-NC05</t>
  </si>
  <si>
    <t>Электронное реле предназначено для управления замком калитки и блоком управления ворот при использовании одной вызывной панели 
с мониторов NEO (+, Slim), Prime (+, Slim), Stark.</t>
  </si>
  <si>
    <t>Защитная пленка для монитора 7”</t>
  </si>
  <si>
    <t>Защитная пленка для монитора 7” предназначена для нанесения на переднюю панель мониторов серий NEO и PRIME.</t>
  </si>
  <si>
    <t>40 руб.</t>
  </si>
  <si>
    <t>Шлейф для мониторов TANTOS 4х-пиновый</t>
  </si>
  <si>
    <t xml:space="preserve">Шлейф для мониторов TANTOS. 4-х пиновый разъем c соединительными проводами для подключения вызывной панели или дополнительного монитора. </t>
  </si>
  <si>
    <t>25 руб.</t>
  </si>
  <si>
    <t>30 руб.</t>
  </si>
  <si>
    <t xml:space="preserve">TS-BR1 </t>
  </si>
  <si>
    <t>Кронштейн для мониторов Amelie (SD), Prime (+,SD), NEO (+, GSM), серии LILU.</t>
  </si>
  <si>
    <t>TS-BR2</t>
  </si>
  <si>
    <t>Кронштейн для мониторов серии Slim, Tango (+), Sherlock (+), Stark.</t>
  </si>
  <si>
    <t xml:space="preserve">Системы контроля и управления доступом </t>
  </si>
  <si>
    <t>Устройства радиоуправления</t>
  </si>
  <si>
    <t>TSt-100HS</t>
  </si>
  <si>
    <r>
      <rPr>
        <b/>
        <sz val="9.5"/>
        <rFont val="Arial"/>
        <family val="2"/>
        <charset val="204"/>
      </rPr>
      <t xml:space="preserve">Комплект дистанционного управления </t>
    </r>
    <r>
      <rPr>
        <sz val="9.5"/>
        <rFont val="Arial"/>
        <family val="2"/>
        <charset val="204"/>
      </rPr>
      <t xml:space="preserve">радиоканальный. 
В комплекте 2-х канальный приёмник + 2 брелока, дальность до 60м, частота 433.92МГц, </t>
    </r>
    <r>
      <rPr>
        <b/>
        <sz val="9.5"/>
        <color indexed="10"/>
        <rFont val="Arial"/>
        <family val="2"/>
        <charset val="204"/>
      </rPr>
      <t>до 120 брелоков</t>
    </r>
    <r>
      <rPr>
        <sz val="9.5"/>
        <rFont val="Arial"/>
        <family val="2"/>
        <charset val="204"/>
      </rPr>
      <t>, 2 канала (реле 10А/250В АС или 10А/30В DC) с 4-мя вариантами управления, питание приемника 12В DC</t>
    </r>
  </si>
  <si>
    <t>TSt-100HS black</t>
  </si>
  <si>
    <t>TSt-100HT</t>
  </si>
  <si>
    <r>
      <rPr>
        <b/>
        <sz val="9.5"/>
        <rFont val="Arial"/>
        <family val="2"/>
        <charset val="204"/>
      </rPr>
      <t xml:space="preserve"> Дополнительный брелок</t>
    </r>
    <r>
      <rPr>
        <sz val="9.5"/>
        <rFont val="Arial"/>
        <family val="2"/>
        <charset val="204"/>
      </rPr>
      <t xml:space="preserve"> 
для комплекта TSt-100HS</t>
    </r>
  </si>
  <si>
    <t>TSt-100HB</t>
  </si>
  <si>
    <r>
      <rPr>
        <b/>
        <sz val="9.5"/>
        <rFont val="Arial"/>
        <family val="2"/>
        <charset val="204"/>
      </rPr>
      <t xml:space="preserve"> Дополнительный брелок</t>
    </r>
    <r>
      <rPr>
        <sz val="9.5"/>
        <rFont val="Arial"/>
        <family val="2"/>
        <charset val="204"/>
      </rPr>
      <t xml:space="preserve"> 
для комплекта TSt-100HS
с защитной крышкой от случайного нажатия</t>
    </r>
  </si>
  <si>
    <t xml:space="preserve">TSt-RCV4-250  </t>
  </si>
  <si>
    <r>
      <rPr>
        <b/>
        <sz val="9.5"/>
        <rFont val="Arial"/>
        <family val="2"/>
        <charset val="204"/>
      </rPr>
      <t xml:space="preserve">Программируемый приемник </t>
    </r>
    <r>
      <rPr>
        <sz val="9.5"/>
        <rFont val="Arial"/>
        <family val="2"/>
        <charset val="204"/>
      </rPr>
      <t>сигналов беспроводных брелоков. Память на 250 брелоков TSt-TRS-4R, в возможностью их индивидуального удаления или добавления через программатор TS-PRG, 4 канала управления реле с высокой нагрузочной способностью 20А/14В DC или 7А/120В АС. Питание 10-36В, постоянного или переменного тока. Габариты корпуса 87х63х25мм. Возможно применения в системах воротной автоматики и шлагбаумах различных производителей</t>
    </r>
  </si>
  <si>
    <t xml:space="preserve">TSt-PRG </t>
  </si>
  <si>
    <r>
      <rPr>
        <b/>
        <sz val="9.5"/>
        <rFont val="Arial"/>
        <family val="2"/>
        <charset val="204"/>
      </rPr>
      <t>Программатор</t>
    </r>
    <r>
      <rPr>
        <sz val="9.5"/>
        <rFont val="Arial"/>
        <family val="2"/>
        <charset val="204"/>
      </rPr>
      <t xml:space="preserve"> для приёмника TSt-RCV4-250. Предназначен для программирования любого количества приемников. Функции: просмотра, добавления, индивидуального удаления, проверки брелоков и полная очистка памяти.</t>
    </r>
  </si>
  <si>
    <t>TSt-ATN-433</t>
  </si>
  <si>
    <r>
      <rPr>
        <b/>
        <sz val="9.5"/>
        <rFont val="Arial"/>
        <family val="2"/>
        <charset val="204"/>
      </rPr>
      <t>Антенна</t>
    </r>
    <r>
      <rPr>
        <sz val="9.5"/>
        <rFont val="Arial"/>
        <family val="2"/>
        <charset val="204"/>
      </rPr>
      <t xml:space="preserve"> с кронштейном для крепления и кабелем 2,5 м. Предназначена для использования в системах организации проезда автотранспорта совместно с радиоприемниками, работающими на частоте 433 МГц</t>
    </r>
  </si>
  <si>
    <t xml:space="preserve">TSt-TRM-4R </t>
  </si>
  <si>
    <r>
      <rPr>
        <b/>
        <sz val="9.5"/>
        <rFont val="Arial"/>
        <family val="2"/>
        <charset val="204"/>
      </rPr>
      <t>Брелок-передатчик</t>
    </r>
    <r>
      <rPr>
        <sz val="9.5"/>
        <rFont val="Arial"/>
        <family val="2"/>
        <charset val="204"/>
      </rPr>
      <t xml:space="preserve"> 
четырёхканальный для TSt-RCV4-250. Динамический код. Защитная крышка от случайного нажатия</t>
    </r>
  </si>
  <si>
    <t xml:space="preserve">TSt-TRS-4R </t>
  </si>
  <si>
    <t>Контроллеры, считыватели, клавиатуры</t>
  </si>
  <si>
    <t>TS-RDR-Bio 1</t>
  </si>
  <si>
    <r>
      <rPr>
        <b/>
        <sz val="9.5"/>
        <rFont val="Arial"/>
        <family val="2"/>
        <charset val="204"/>
      </rPr>
      <t>Контроллер-считыватель биометрический со встроенным считывателем</t>
    </r>
    <r>
      <rPr>
        <sz val="9.5"/>
        <rFont val="Arial"/>
        <family val="2"/>
        <charset val="204"/>
      </rPr>
      <t xml:space="preserve"> Em-marin. До 1000 отпечатков и до 2000 карт. Входной/Выходной протокол Wiegand-26 (передача порядкового номера отпечатка или карты), управление замком, возможность параллельной работы 2-х устройств, питание 12В. Габариты 115×70×33мм. Рабочая температура -20..+50°С.
В комплекте пульт ДУ для программирования изделия</t>
    </r>
  </si>
  <si>
    <t>TS-RDR-Bio 2</t>
  </si>
  <si>
    <r>
      <rPr>
        <b/>
        <sz val="9.5"/>
        <rFont val="Arial"/>
        <family val="2"/>
        <charset val="204"/>
      </rPr>
      <t>Контроллер-считыватель биометрический</t>
    </r>
    <r>
      <rPr>
        <sz val="9.5"/>
        <rFont val="Arial"/>
        <family val="2"/>
        <charset val="204"/>
      </rPr>
      <t>. До 1000 отпечатков пальцев. Входной/Выходной протокол Wiegand-26 (передача порядкового номера отпечатка), управление замком, возможность параллельной работы 2-х устройств, питание 12В. Габариты 120×72×35мм. Рабочая температура -20..+50°С.
В комплекте пульт ДУ для программирования изделия</t>
    </r>
  </si>
  <si>
    <t>TS-CTR-1</t>
  </si>
  <si>
    <r>
      <rPr>
        <b/>
        <sz val="9.5"/>
        <rFont val="Arial"/>
        <family val="2"/>
        <charset val="204"/>
      </rPr>
      <t>Автономный контроллер</t>
    </r>
    <r>
      <rPr>
        <sz val="9.5"/>
        <rFont val="Arial"/>
        <family val="2"/>
        <charset val="204"/>
      </rPr>
      <t xml:space="preserve"> (без корпуса), протокол подключения считывателей TM или Wiegand-26, питание: 9-15V DC, ток коммутации 3А,  2 мастер ключа, 900 пользовательских ключей, время открывания замка от 1 до 127 сек. Рабочая температура -35...+50°С.
Размеры 48 х 32 х 16 мм</t>
    </r>
  </si>
  <si>
    <t>TS-CTR-1000</t>
  </si>
  <si>
    <r>
      <rPr>
        <b/>
        <sz val="9.5"/>
        <rFont val="Arial"/>
        <family val="2"/>
        <charset val="204"/>
      </rPr>
      <t>Автономный контроллер</t>
    </r>
    <r>
      <rPr>
        <sz val="9.5"/>
        <rFont val="Arial"/>
        <family val="2"/>
        <charset val="204"/>
      </rPr>
      <t xml:space="preserve"> на 1000 пользователей в пластиковом корпусе. Подключение считывателя или кодонаборной клавиатуры по протоколу Wiegand-26. Программирование осуществляется с пульта ДУ ( пульт в комплекте). Питание 12В/11мА. Габариты корпуса 86х86х20мм. Рабочая температура -40..+60°С</t>
    </r>
  </si>
  <si>
    <t>TS-RDR-E Black</t>
  </si>
  <si>
    <r>
      <rPr>
        <b/>
        <sz val="9.5"/>
        <rFont val="Arial"/>
        <family val="2"/>
        <charset val="204"/>
      </rPr>
      <t>Считыватель карт</t>
    </r>
    <r>
      <rPr>
        <sz val="9.5"/>
        <rFont val="Arial"/>
        <family val="2"/>
        <charset val="204"/>
      </rPr>
      <t xml:space="preserve"> 
Em-marine, выходной протокол Wiegand-26/34, дальность считывания 5-10см, питание 12В, размеры 102х43х16мм, рабочая температура -20..+60°С. Цвет: чёрный</t>
    </r>
  </si>
  <si>
    <t>TS-RDR-E White</t>
  </si>
  <si>
    <r>
      <rPr>
        <b/>
        <sz val="9.5"/>
        <rFont val="Arial"/>
        <family val="2"/>
        <charset val="204"/>
      </rPr>
      <t>Считыватель карт</t>
    </r>
    <r>
      <rPr>
        <sz val="9.5"/>
        <rFont val="Arial"/>
        <family val="2"/>
        <charset val="204"/>
      </rPr>
      <t xml:space="preserve"> 
Em-marine, выходной протокол Wiegand-26/34, дальность считывания 5-10см, питание 12В, размеры 102х43х16мм, рабочая температура
 -20..+60°С. Цвет: белый</t>
    </r>
  </si>
  <si>
    <t>TS-RDR-MF Black</t>
  </si>
  <si>
    <r>
      <rPr>
        <b/>
        <sz val="9.5"/>
        <rFont val="Arial"/>
        <family val="2"/>
        <charset val="204"/>
      </rPr>
      <t>Считыватель карт</t>
    </r>
    <r>
      <rPr>
        <sz val="9.5"/>
        <rFont val="Arial"/>
        <family val="2"/>
        <charset val="204"/>
      </rPr>
      <t xml:space="preserve"> 
Mifare, рабочая частота 13,56МГц, выходной протокол Wiegand-26, питание 9-16В, габаритные размеры 102х43х16мм. Цвет: черный</t>
    </r>
  </si>
  <si>
    <t xml:space="preserve">TS-RDR-EHV-2 Metal </t>
  </si>
  <si>
    <r>
      <rPr>
        <b/>
        <sz val="9.5"/>
        <rFont val="Arial"/>
        <family val="2"/>
        <charset val="204"/>
      </rPr>
      <t>Считыватель карт</t>
    </r>
    <r>
      <rPr>
        <sz val="9.5"/>
        <rFont val="Arial"/>
        <family val="2"/>
        <charset val="204"/>
      </rPr>
      <t xml:space="preserve"> 
Em-marine и HID Prox в металлическом корпусе, протокол Wiegand-26, габаритные размеры 135×58×26мм. Рабочая температура -40..+60°С, класс защиты IP68</t>
    </r>
  </si>
  <si>
    <t>TS-RDR-E Metal (W-26)</t>
  </si>
  <si>
    <r>
      <rPr>
        <b/>
        <sz val="9.5"/>
        <rFont val="Arial"/>
        <family val="2"/>
        <charset val="204"/>
      </rPr>
      <t xml:space="preserve">Считыватель карт </t>
    </r>
    <r>
      <rPr>
        <sz val="9.5"/>
        <rFont val="Arial"/>
        <family val="2"/>
        <charset val="204"/>
      </rPr>
      <t xml:space="preserve">
формата Em-marin в металлическом корпусе, выходной протокол Wiegand-26, 
питание 9-18В, 103x48x19 мм, IP66, -40... +60С.</t>
    </r>
  </si>
  <si>
    <t>TS-RDR-E Metal (W-34)</t>
  </si>
  <si>
    <r>
      <rPr>
        <b/>
        <sz val="9.5"/>
        <rFont val="Arial"/>
        <family val="2"/>
        <charset val="204"/>
      </rPr>
      <t xml:space="preserve">Считыватель карт </t>
    </r>
    <r>
      <rPr>
        <sz val="9.5"/>
        <rFont val="Arial"/>
        <family val="2"/>
        <charset val="204"/>
      </rPr>
      <t xml:space="preserve">
формата Em-marin в металлическом корпусе, выходной протокол Wiegand-34, 
питание 9-18В, 103x48x19 мм, IP66, -40... +60С.
</t>
    </r>
    <r>
      <rPr>
        <b/>
        <sz val="9.5"/>
        <color indexed="10"/>
        <rFont val="Arial"/>
        <family val="2"/>
        <charset val="204"/>
      </rPr>
      <t>Совместимость только с контроллерами ЭРА и TANTOS TS-CTR-ххх</t>
    </r>
  </si>
  <si>
    <t>TS-RDR-EHMF Metal</t>
  </si>
  <si>
    <r>
      <rPr>
        <b/>
        <sz val="9.5"/>
        <rFont val="Arial"/>
        <family val="2"/>
        <charset val="204"/>
      </rPr>
      <t>Считыватель карт</t>
    </r>
    <r>
      <rPr>
        <sz val="9.5"/>
        <rFont val="Arial"/>
        <family val="2"/>
        <charset val="204"/>
      </rPr>
      <t xml:space="preserve"> </t>
    </r>
    <r>
      <rPr>
        <b/>
        <sz val="9.5"/>
        <color indexed="10"/>
        <rFont val="Arial"/>
        <family val="2"/>
        <charset val="204"/>
      </rPr>
      <t>мультиформатный</t>
    </r>
    <r>
      <rPr>
        <sz val="9.5"/>
        <rFont val="Arial"/>
        <family val="2"/>
        <charset val="204"/>
      </rPr>
      <t xml:space="preserve">
Em-marin, HID Prox и Mifare в металлическом корпусе, протокол Wiegand-26, габаритные размеры 103х48х19 мм. Рабочая температура -40..+60°С, класс защиты IP66</t>
    </r>
  </si>
  <si>
    <t>TS-KBD-EM Metal</t>
  </si>
  <si>
    <r>
      <rPr>
        <b/>
        <sz val="9.5"/>
        <rFont val="Arial"/>
        <family val="2"/>
        <charset val="204"/>
      </rPr>
      <t>Кодонаборная панель со встроенным считывателем и контроллером</t>
    </r>
    <r>
      <rPr>
        <sz val="9.5"/>
        <rFont val="Arial"/>
        <family val="2"/>
        <charset val="204"/>
      </rPr>
      <t xml:space="preserve"> карт Em-marine. Емкость памяти 1000 кодов и карт, возможна работа в режимах: карта + код / карта или код / только карта. Питание 12В/20мА. Температура -40..+50°С. Корпус - металл. Размеры 135х58х26 мм</t>
    </r>
  </si>
  <si>
    <t>TS-KBD-EM-WP Metal</t>
  </si>
  <si>
    <r>
      <rPr>
        <b/>
        <sz val="9.5"/>
        <rFont val="Arial"/>
        <family val="2"/>
        <charset val="204"/>
      </rPr>
      <t>Кодонаборная панель</t>
    </r>
    <r>
      <rPr>
        <sz val="9.5"/>
        <rFont val="Arial"/>
        <family val="2"/>
        <charset val="204"/>
      </rPr>
      <t>, пыле- влагозащищённая (</t>
    </r>
    <r>
      <rPr>
        <b/>
        <sz val="9.5"/>
        <rFont val="Arial"/>
        <family val="2"/>
        <charset val="204"/>
      </rPr>
      <t>класс защиты IP65</t>
    </r>
    <r>
      <rPr>
        <sz val="9.5"/>
        <rFont val="Arial"/>
        <family val="2"/>
        <charset val="204"/>
      </rPr>
      <t xml:space="preserve">), со встроенным считывателем и контроллером карт EMM. Емкость памяти 2000 кодов и карт, возможна работа в режимах: карта + код / карта или код / только карта. Автономный режим или режим считывателя </t>
    </r>
    <r>
      <rPr>
        <b/>
        <sz val="9.5"/>
        <rFont val="Arial"/>
        <family val="2"/>
        <charset val="204"/>
      </rPr>
      <t>с выходом Wiegand-26</t>
    </r>
    <r>
      <rPr>
        <sz val="9.5"/>
        <rFont val="Arial"/>
        <family val="2"/>
        <charset val="204"/>
      </rPr>
      <t>. Питание: 12-18В перемен. ток или 12-24В пост.ток, не более 80мА. Темп-ра -40..+50°С. Корпус - металл. Размеры 135х58х26 мм</t>
    </r>
  </si>
  <si>
    <t>TS-KBD-EH Touch</t>
  </si>
  <si>
    <r>
      <rPr>
        <b/>
        <sz val="9.5"/>
        <rFont val="Arial"/>
        <family val="2"/>
        <charset val="204"/>
      </rPr>
      <t>Кодонаборная панель с сенсорными кнопками</t>
    </r>
    <r>
      <rPr>
        <sz val="9.5"/>
        <rFont val="Arial"/>
        <family val="2"/>
        <charset val="204"/>
      </rPr>
      <t>, со встроенным считывателем  карт EMM и HID Prox и автономным контроллером. Емкость памяти 1000 кодов и карт. Поддерживаются алгоритмы доступа: карта + код / карта или код / только карта (одному пользователю можно присвоить до трёх карт). Питание 12-24В/40мА. Температура -40+60С. Корпус алюминий анодированный; задняя часть и подвес оцинкованная сталь; передняя панель – чёрный акрил. Размеры 118х86х18,2 мм</t>
    </r>
  </si>
  <si>
    <t>TS-KBD-EM Plastic</t>
  </si>
  <si>
    <r>
      <rPr>
        <b/>
        <sz val="9.5"/>
        <rFont val="Arial"/>
        <family val="2"/>
        <charset val="204"/>
      </rPr>
      <t>Кодонаборная панель со встроенным считывателем и контроллером</t>
    </r>
    <r>
      <rPr>
        <sz val="9.5"/>
        <rFont val="Arial"/>
        <family val="2"/>
        <charset val="204"/>
      </rPr>
      <t xml:space="preserve"> карт EMM. Емкость памяти 500 кодов и карт, возможна работа в режимах: карта + код / карта или код / только карта. Автономный режим или режим считывателя с выходом Wiegand-26. Питание 12-24В/20мА. Температура -40..+60°С. Корпус -пластик. Размеры 130х75х17 мм</t>
    </r>
  </si>
  <si>
    <t>Идентификаторы и аксессуары</t>
  </si>
  <si>
    <t>DS1990A iButton TS</t>
  </si>
  <si>
    <r>
      <rPr>
        <b/>
        <sz val="9.5"/>
        <rFont val="Arial"/>
        <family val="2"/>
        <charset val="204"/>
      </rPr>
      <t xml:space="preserve">Ключ Touch Memory </t>
    </r>
    <r>
      <rPr>
        <sz val="9.5"/>
        <rFont val="Arial"/>
        <family val="2"/>
        <charset val="204"/>
      </rPr>
      <t xml:space="preserve">TM1990A-F5 с пластиковым держателем. </t>
    </r>
    <r>
      <rPr>
        <sz val="9.5"/>
        <rFont val="Arial Narrow"/>
        <family val="2"/>
        <charset val="204"/>
      </rPr>
      <t xml:space="preserve">Cодержит записанный лазером регистрационный номер, который включает уникальный 48-битный заводской номер, 8 бит CRC и 8-битный код семейства (01H). Обмен данными происходит по протоколу 1-Wire.  Рабочий температурный диапазон -40..+85°C. Ключи поставляются с разным цветом держателей, 
</t>
    </r>
    <r>
      <rPr>
        <sz val="10"/>
        <rFont val="Arial Narrow"/>
        <family val="2"/>
        <charset val="204"/>
      </rPr>
      <t xml:space="preserve">доступные цвета: </t>
    </r>
    <r>
      <rPr>
        <b/>
        <sz val="10"/>
        <color indexed="10"/>
        <rFont val="Arial Narrow"/>
        <family val="2"/>
        <charset val="204"/>
      </rPr>
      <t>черный</t>
    </r>
    <r>
      <rPr>
        <sz val="10"/>
        <rFont val="Arial Narrow"/>
        <family val="2"/>
        <charset val="204"/>
      </rPr>
      <t>,</t>
    </r>
    <r>
      <rPr>
        <b/>
        <sz val="10"/>
        <rFont val="Arial Narrow"/>
        <family val="2"/>
        <charset val="204"/>
      </rPr>
      <t xml:space="preserve"> </t>
    </r>
    <r>
      <rPr>
        <b/>
        <sz val="10"/>
        <color indexed="10"/>
        <rFont val="Arial Narrow"/>
        <family val="2"/>
        <charset val="204"/>
      </rPr>
      <t>синий</t>
    </r>
    <r>
      <rPr>
        <sz val="10"/>
        <rFont val="Arial Narrow"/>
        <family val="2"/>
        <charset val="204"/>
      </rPr>
      <t>,</t>
    </r>
    <r>
      <rPr>
        <b/>
        <sz val="10"/>
        <color indexed="10"/>
        <rFont val="Arial Narrow"/>
        <family val="2"/>
        <charset val="204"/>
      </rPr>
      <t xml:space="preserve"> зеленый</t>
    </r>
    <r>
      <rPr>
        <sz val="10"/>
        <rFont val="Arial Narrow"/>
        <family val="2"/>
        <charset val="204"/>
      </rPr>
      <t>,</t>
    </r>
    <r>
      <rPr>
        <b/>
        <sz val="10"/>
        <color indexed="10"/>
        <rFont val="Arial Narrow"/>
        <family val="2"/>
        <charset val="204"/>
      </rPr>
      <t xml:space="preserve"> желтый</t>
    </r>
    <r>
      <rPr>
        <sz val="10"/>
        <rFont val="Arial Narrow"/>
        <family val="2"/>
        <charset val="204"/>
      </rPr>
      <t>,</t>
    </r>
    <r>
      <rPr>
        <b/>
        <sz val="10"/>
        <color indexed="10"/>
        <rFont val="Arial Narrow"/>
        <family val="2"/>
        <charset val="204"/>
      </rPr>
      <t xml:space="preserve"> красный</t>
    </r>
  </si>
  <si>
    <t>RW1990 iButton TS (чёрный)</t>
  </si>
  <si>
    <r>
      <t xml:space="preserve">Перезаписываемый электронный ключ серии </t>
    </r>
    <r>
      <rPr>
        <b/>
        <sz val="9.5"/>
        <rFont val="Arial"/>
        <family val="2"/>
        <charset val="204"/>
      </rPr>
      <t>RW1990</t>
    </r>
    <r>
      <rPr>
        <sz val="9.5"/>
        <rFont val="Arial"/>
        <family val="2"/>
        <charset val="204"/>
      </rPr>
      <t xml:space="preserve"> с 64-битным идентификационным кодом. Предназначен для копирования ключей Dallas DS1990A и их аналогов TM1990A-F5. После записи и финализации является полной копией оригинальных ключей семейства iButton.
Цвет пластикового держателя: чёрный</t>
    </r>
  </si>
  <si>
    <t>EM-Marine (толстая) TS</t>
  </si>
  <si>
    <r>
      <rPr>
        <b/>
        <sz val="9.5"/>
        <rFont val="Arial"/>
        <family val="2"/>
        <charset val="204"/>
      </rPr>
      <t>EM-Marine (толстая)</t>
    </r>
    <r>
      <rPr>
        <sz val="9.5"/>
        <rFont val="Arial"/>
        <family val="2"/>
        <charset val="204"/>
      </rPr>
      <t xml:space="preserve"> 
Карта Proximity 125 кГц с прорезью, 86x54x1,6 мм</t>
    </r>
  </si>
  <si>
    <t>EM-Marine (тонкая) TS</t>
  </si>
  <si>
    <r>
      <rPr>
        <b/>
        <sz val="9.5"/>
        <rFont val="Arial"/>
        <family val="2"/>
        <charset val="204"/>
      </rPr>
      <t>EM-Marine (тонкая)</t>
    </r>
    <r>
      <rPr>
        <sz val="9.5"/>
        <rFont val="Arial"/>
        <family val="2"/>
        <charset val="204"/>
      </rPr>
      <t xml:space="preserve"> 
Карта Proximity 125 кГц, 86x54x0,8 мм</t>
    </r>
  </si>
  <si>
    <t>EM-Marine (тонкая, под печать) TS</t>
  </si>
  <si>
    <r>
      <t xml:space="preserve">Карта EM-Marine (тонкая) </t>
    </r>
    <r>
      <rPr>
        <b/>
        <sz val="9.5"/>
        <rFont val="Arial"/>
        <family val="2"/>
        <charset val="204"/>
      </rPr>
      <t xml:space="preserve">для двусторонней печати </t>
    </r>
    <r>
      <rPr>
        <sz val="9.5"/>
        <rFont val="Arial"/>
        <family val="2"/>
        <charset val="204"/>
      </rPr>
      <t>на специализированных принтерах. Карта Proximity 125 кГц, 86x54x0,8 мм.</t>
    </r>
  </si>
  <si>
    <t>Mifare Card 1K Philips</t>
  </si>
  <si>
    <r>
      <rPr>
        <b/>
        <sz val="9.5"/>
        <rFont val="Arial"/>
        <family val="2"/>
        <charset val="204"/>
      </rPr>
      <t>Тонкая карта формата Mifare</t>
    </r>
    <r>
      <rPr>
        <sz val="9.5"/>
        <rFont val="Arial"/>
        <family val="2"/>
        <charset val="204"/>
      </rPr>
      <t>, 0.8 мм, под прямую печать (1 Кб)
Память 1024 байт (16 секторов по 64 байта); количество циклов перезаписи - до 100 000; хранение данных - до 10 лет; рабочая частота - 13,56 MГц; 
Чип: Mifare (Philips)</t>
    </r>
  </si>
  <si>
    <t>Smart-карта TS тонкая 
(Mifare 13,56МГц 1K)</t>
  </si>
  <si>
    <r>
      <rPr>
        <b/>
        <sz val="9.5"/>
        <rFont val="Arial"/>
        <family val="2"/>
        <charset val="204"/>
      </rPr>
      <t>Тонкая smart-карта</t>
    </r>
    <r>
      <rPr>
        <sz val="9.5"/>
        <rFont val="Arial"/>
        <family val="2"/>
        <charset val="204"/>
      </rPr>
      <t xml:space="preserve">  13,56 МГц, 1Кб, 0.8 мм
Память 1024 байт (16 секторов по 64 байта); рабочая частота - 13,56 MГц
Чип: S50 (Китай)
Совместима со считывателями формата Mifare, БЕЗ идентификационного номера на поверхности карты</t>
    </r>
  </si>
  <si>
    <t>Smart-карта TS толстая 
(Mifare 13,56МГц 1K)</t>
  </si>
  <si>
    <r>
      <rPr>
        <b/>
        <sz val="9.5"/>
        <rFont val="Arial"/>
        <family val="2"/>
        <charset val="204"/>
      </rPr>
      <t>Толстая smart-карта</t>
    </r>
    <r>
      <rPr>
        <sz val="9.5"/>
        <rFont val="Arial"/>
        <family val="2"/>
        <charset val="204"/>
      </rPr>
      <t xml:space="preserve">  13,56 МГц, 1Кб, 0.8 мм
Память 1024 байт (16 секторов по 64 байта); рабочая частота - 13,56 MГц
Чип: S50 (Китай)
Совместима со считывателями формата Mifare, , БЕЗ идентификационного номера на поверхности карты</t>
    </r>
  </si>
  <si>
    <t>Temic (толстая) TS</t>
  </si>
  <si>
    <r>
      <rPr>
        <b/>
        <sz val="9.5"/>
        <rFont val="Arial"/>
        <family val="2"/>
        <charset val="204"/>
      </rPr>
      <t>Толстая карта формата Temic</t>
    </r>
    <r>
      <rPr>
        <sz val="9.5"/>
        <rFont val="Arial"/>
        <family val="2"/>
        <charset val="204"/>
      </rPr>
      <t xml:space="preserve">
Рабочая частота 125кГц, чип T5577, с прорезью, 86x54x1,6 мм
Предназначена для записи или копирования уникального номера (может имитировать карты форматов EM Marine и HID Prox)</t>
    </r>
  </si>
  <si>
    <t>Temic (тонкая) TS</t>
  </si>
  <si>
    <r>
      <rPr>
        <b/>
        <sz val="9.5"/>
        <rFont val="Arial"/>
        <family val="2"/>
        <charset val="204"/>
      </rPr>
      <t>Тонкая карта формата Temic</t>
    </r>
    <r>
      <rPr>
        <sz val="9.5"/>
        <rFont val="Arial"/>
        <family val="2"/>
        <charset val="204"/>
      </rPr>
      <t xml:space="preserve">
Рабочая частота 125кГц, чип T5577, без прорези, 86x54x0,8 мм
Предназначена для записи или копирования уникального номера (может имитировать карты форматов EM Marine и HID Prox)</t>
    </r>
  </si>
  <si>
    <t>TS-Card Sticker</t>
  </si>
  <si>
    <r>
      <rPr>
        <b/>
        <sz val="9.5"/>
        <rFont val="Arial"/>
        <family val="2"/>
        <charset val="204"/>
      </rPr>
      <t>Самоклеящаяся пластиковая карта</t>
    </r>
    <r>
      <rPr>
        <sz val="9.5"/>
        <rFont val="Arial"/>
        <family val="2"/>
        <charset val="204"/>
      </rPr>
      <t xml:space="preserve"> (без чипа) 
размер 85.6х54 мм (СR-80), цвет белый
</t>
    </r>
    <r>
      <rPr>
        <sz val="9.5"/>
        <rFont val="Arial Narrow"/>
        <family val="2"/>
        <charset val="204"/>
      </rPr>
      <t>Предназначена для персонализации карт доступа (Em-Marine, Mifare, HID) посредством прямой печати на специализированном принтере и наклеивания на карту доступа.
Выполнена из тонкого пластика, где на одну из сторон нанесен слой клея на основе PVC пластика, защищенный бумагой (удаляется перед наклеиванием).</t>
    </r>
  </si>
  <si>
    <t>EM-Marine (брелок) TS</t>
  </si>
  <si>
    <r>
      <rPr>
        <b/>
        <sz val="9.5"/>
        <rFont val="Arial"/>
        <family val="2"/>
        <charset val="204"/>
      </rPr>
      <t>EM-Marine (брелок)</t>
    </r>
    <r>
      <rPr>
        <sz val="9.5"/>
        <rFont val="Arial"/>
        <family val="2"/>
        <charset val="204"/>
      </rPr>
      <t xml:space="preserve"> </t>
    </r>
    <r>
      <rPr>
        <b/>
        <sz val="9.5"/>
        <rFont val="Arial"/>
        <family val="2"/>
        <charset val="204"/>
      </rPr>
      <t xml:space="preserve">TS </t>
    </r>
    <r>
      <rPr>
        <sz val="9.5"/>
        <rFont val="Arial"/>
        <family val="2"/>
        <charset val="204"/>
      </rPr>
      <t xml:space="preserve">
Брелок Proximity 125 кГц, с кольцом для крепления,</t>
    </r>
    <r>
      <rPr>
        <b/>
        <sz val="9.5"/>
        <color indexed="10"/>
        <rFont val="Arial"/>
        <family val="2"/>
        <charset val="204"/>
      </rPr>
      <t xml:space="preserve"> 
</t>
    </r>
    <r>
      <rPr>
        <sz val="9.5"/>
        <rFont val="Arial Narrow"/>
        <family val="2"/>
        <charset val="204"/>
      </rPr>
      <t>цвета:</t>
    </r>
    <r>
      <rPr>
        <b/>
        <sz val="9.5"/>
        <color indexed="10"/>
        <rFont val="Arial Narrow"/>
        <family val="2"/>
        <charset val="204"/>
      </rPr>
      <t xml:space="preserve"> </t>
    </r>
    <r>
      <rPr>
        <b/>
        <sz val="10"/>
        <color indexed="10"/>
        <rFont val="Arial Narrow"/>
        <family val="2"/>
        <charset val="204"/>
      </rPr>
      <t>синий, красный, фиолетовый, жёлтый, оранжевый, светло-зелёный, чёрный</t>
    </r>
  </si>
  <si>
    <t>EM-Marine (брелок) TS сине-белый</t>
  </si>
  <si>
    <r>
      <rPr>
        <b/>
        <sz val="9.5"/>
        <rFont val="Arial"/>
        <family val="2"/>
        <charset val="204"/>
      </rPr>
      <t>Брелок Proximity</t>
    </r>
    <r>
      <rPr>
        <sz val="9.5"/>
        <rFont val="Arial"/>
        <family val="2"/>
        <charset val="204"/>
      </rPr>
      <t xml:space="preserve"> 125 кГц, с кольцом для крепления
цвет - синий с белой вставкой под печать</t>
    </r>
  </si>
  <si>
    <t>Smart-брелок TS 13,56МГц 1K</t>
  </si>
  <si>
    <r>
      <rPr>
        <b/>
        <sz val="9.5"/>
        <rFont val="Arial"/>
        <family val="2"/>
        <charset val="204"/>
      </rPr>
      <t xml:space="preserve">Брелок </t>
    </r>
    <r>
      <rPr>
        <sz val="9.5"/>
        <rFont val="Arial"/>
        <family val="2"/>
        <charset val="204"/>
      </rPr>
      <t>с рабочей частотой 13,56 МГц, с кольцом для крепления, цвет - синий
Память 1024 байт (16 секторов по 64 байта)
Чип: S50 (Китай)
Совместим со считывателями формата Mifare</t>
    </r>
  </si>
  <si>
    <t>Temic брелок TS (синий)</t>
  </si>
  <si>
    <r>
      <rPr>
        <b/>
        <sz val="9.5"/>
        <rFont val="Arial"/>
        <family val="2"/>
        <charset val="204"/>
      </rPr>
      <t>Брелок формата Temic</t>
    </r>
    <r>
      <rPr>
        <sz val="9.5"/>
        <rFont val="Arial"/>
        <family val="2"/>
        <charset val="204"/>
      </rPr>
      <t xml:space="preserve">
Рабочая частота 125кГц, чип T5577, с кольцом для крепления, цвет - синий
Предназначен для записи или копирования уникального номера (может имитировать брелоки форматов EM Marine и HID Prox)</t>
    </r>
  </si>
  <si>
    <t>EM-Marine Браслет TS синий</t>
  </si>
  <si>
    <r>
      <rPr>
        <b/>
        <sz val="9.5"/>
        <rFont val="Arial"/>
        <family val="2"/>
        <charset val="204"/>
      </rPr>
      <t>Браслет Proximity</t>
    </r>
    <r>
      <rPr>
        <sz val="9.5"/>
        <rFont val="Arial"/>
        <family val="2"/>
        <charset val="204"/>
      </rPr>
      <t xml:space="preserve"> 
125 кГц, водонепроницаемый, диаметр - 65 мм, материал - силикон, 
цвет: синий</t>
    </r>
  </si>
  <si>
    <t>EM-Marine Браслет TS красный</t>
  </si>
  <si>
    <r>
      <rPr>
        <b/>
        <sz val="9.5"/>
        <rFont val="Arial"/>
        <family val="2"/>
        <charset val="204"/>
      </rPr>
      <t>Браслет Proximity</t>
    </r>
    <r>
      <rPr>
        <sz val="9.5"/>
        <rFont val="Arial"/>
        <family val="2"/>
        <charset val="204"/>
      </rPr>
      <t xml:space="preserve"> 
125 кГц, водонепроницаемый, диаметр - 65 мм, материал - силикон, 
цвет: красный</t>
    </r>
  </si>
  <si>
    <t>EM-Marine Браслет TS пружинный</t>
  </si>
  <si>
    <r>
      <rPr>
        <b/>
        <sz val="9.5"/>
        <rFont val="Arial"/>
        <family val="2"/>
        <charset val="204"/>
      </rPr>
      <t xml:space="preserve">Браслет Proximity 
</t>
    </r>
    <r>
      <rPr>
        <sz val="9.5"/>
        <rFont val="Arial"/>
        <family val="2"/>
        <charset val="204"/>
      </rPr>
      <t>125 кГц, диаметр - 65 мм, материал - АБС-пластик и ПВХ, цвет - синий</t>
    </r>
  </si>
  <si>
    <t>Smart-браслет TS красный</t>
  </si>
  <si>
    <r>
      <rPr>
        <b/>
        <sz val="9.5"/>
        <rFont val="Arial"/>
        <family val="2"/>
        <charset val="204"/>
      </rPr>
      <t>Smart-браслет (13,56 МГц)</t>
    </r>
    <r>
      <rPr>
        <sz val="9.5"/>
        <rFont val="Arial"/>
        <family val="2"/>
        <charset val="204"/>
      </rPr>
      <t xml:space="preserve">
Водонепроницаемый силиконовый браслет с рабочей частотой 13,56МГц (формат Mifare), диаметр - 65 мм, материал - силикон, цвет - красный</t>
    </r>
  </si>
  <si>
    <t>TS-BDG-H</t>
  </si>
  <si>
    <r>
      <rPr>
        <b/>
        <sz val="9.5"/>
        <rFont val="Arial"/>
        <family val="2"/>
        <charset val="204"/>
      </rPr>
      <t>Бейдж для проксимити карт</t>
    </r>
    <r>
      <rPr>
        <sz val="9.5"/>
        <rFont val="Arial"/>
        <family val="2"/>
        <charset val="204"/>
      </rPr>
      <t xml:space="preserve"> повышенной прочности с отверстием для ремешка, прозрачный, горизонтальный, 101х83 мм </t>
    </r>
  </si>
  <si>
    <t>TS-BDG-V</t>
  </si>
  <si>
    <r>
      <rPr>
        <b/>
        <sz val="9.5"/>
        <rFont val="Arial"/>
        <family val="2"/>
        <charset val="204"/>
      </rPr>
      <t>Бейдж для проксимити карт</t>
    </r>
    <r>
      <rPr>
        <sz val="9.5"/>
        <rFont val="Arial"/>
        <family val="2"/>
        <charset val="204"/>
      </rPr>
      <t xml:space="preserve"> повышенной прочности с отверстием для ремешка, прозрачный, вертикальный, 114х69 мм </t>
    </r>
  </si>
  <si>
    <t xml:space="preserve">TS-STR (green) </t>
  </si>
  <si>
    <r>
      <rPr>
        <b/>
        <sz val="9.5"/>
        <rFont val="Arial"/>
        <family val="2"/>
        <charset val="204"/>
      </rPr>
      <t xml:space="preserve">Лента шёлковая с металлическим карабином-защёлкой
</t>
    </r>
    <r>
      <rPr>
        <sz val="9.5"/>
        <rFont val="Arial"/>
        <family val="2"/>
        <charset val="204"/>
      </rPr>
      <t>длина 60 см, ширина 1см, зелёная</t>
    </r>
  </si>
  <si>
    <t>TS-Retractor 01</t>
  </si>
  <si>
    <r>
      <rPr>
        <b/>
        <sz val="9.5"/>
        <rFont val="Arial"/>
        <family val="2"/>
        <charset val="204"/>
      </rPr>
      <t>Ретрактор для бейджей и проксимити карт</t>
    </r>
    <r>
      <rPr>
        <sz val="9.5"/>
        <rFont val="Arial"/>
        <family val="2"/>
        <charset val="204"/>
      </rPr>
      <t xml:space="preserve">, </t>
    </r>
    <r>
      <rPr>
        <b/>
        <sz val="9.5"/>
        <rFont val="Arial"/>
        <family val="2"/>
        <charset val="204"/>
      </rPr>
      <t>круглый (d=32 мм)</t>
    </r>
    <r>
      <rPr>
        <sz val="9.5"/>
        <rFont val="Arial"/>
        <family val="2"/>
        <charset val="204"/>
      </rPr>
      <t xml:space="preserve">, 
длина нити 65 см, </t>
    </r>
    <r>
      <rPr>
        <b/>
        <sz val="9.5"/>
        <rFont val="Arial"/>
        <family val="2"/>
        <charset val="204"/>
      </rPr>
      <t xml:space="preserve">с металлическим зажимом </t>
    </r>
    <r>
      <rPr>
        <sz val="9.5"/>
        <rFont val="Arial"/>
        <family val="2"/>
        <charset val="204"/>
      </rPr>
      <t xml:space="preserve">и виниловым ремешком на кнопке для крепления бейджа или карты, цвет- белый
</t>
    </r>
    <r>
      <rPr>
        <sz val="9.5"/>
        <rFont val="Arial Narrow"/>
        <family val="2"/>
        <charset val="204"/>
      </rPr>
      <t>Ретрактор предназначен для ношения бейджей и прокисимити карт и представляет собой брелок с вытяжной нитью, работающий по принципу катушки. Встроенный пружинный механизм возвращает нить после использования в исходное положение. На корпусе ретрактора отведено место диаметром 19 мм под наклейку или для печати логотипа.</t>
    </r>
  </si>
  <si>
    <t>TS-Retractor 02</t>
  </si>
  <si>
    <r>
      <rPr>
        <b/>
        <sz val="9.5"/>
        <rFont val="Arial"/>
        <family val="2"/>
        <charset val="204"/>
      </rPr>
      <t>Ретрактор для бейджей и проксимити карт</t>
    </r>
    <r>
      <rPr>
        <sz val="9.5"/>
        <rFont val="Arial"/>
        <family val="2"/>
        <charset val="204"/>
      </rPr>
      <t>,</t>
    </r>
    <r>
      <rPr>
        <b/>
        <sz val="9.5"/>
        <rFont val="Arial"/>
        <family val="2"/>
        <charset val="204"/>
      </rPr>
      <t xml:space="preserve"> овальный (32х40 мм)</t>
    </r>
    <r>
      <rPr>
        <sz val="9.5"/>
        <rFont val="Arial"/>
        <family val="2"/>
        <charset val="204"/>
      </rPr>
      <t>, 
длина нити 55 см,</t>
    </r>
    <r>
      <rPr>
        <b/>
        <sz val="9.5"/>
        <rFont val="Arial"/>
        <family val="2"/>
        <charset val="204"/>
      </rPr>
      <t xml:space="preserve"> с металлическим карабином </t>
    </r>
    <r>
      <rPr>
        <sz val="9.5"/>
        <rFont val="Arial"/>
        <family val="2"/>
        <charset val="204"/>
      </rPr>
      <t xml:space="preserve">и кольцом для крепления бейджа или карты, цвет- зелёный
</t>
    </r>
    <r>
      <rPr>
        <sz val="9.5"/>
        <rFont val="Arial Narrow"/>
        <family val="2"/>
        <charset val="204"/>
      </rPr>
      <t>Ретрактор предназначен для ношения бейджей и прокисимити карт и представляет собой брелок с вытяжной нитью, работающий по принципу катушки. Встроенный пружинный механизм возвращает нить после использования в исходное положение. На корпусе ретрактора с обеих сторон предусмотрено место под наклейку или для нанесения логотипа</t>
    </r>
  </si>
  <si>
    <t>Кнопки выхода</t>
  </si>
  <si>
    <t>TS-ERButton</t>
  </si>
  <si>
    <r>
      <rPr>
        <b/>
        <sz val="9.5"/>
        <rFont val="Arial"/>
        <family val="2"/>
        <charset val="204"/>
      </rPr>
      <t>Устройство разблокировки двери</t>
    </r>
    <r>
      <rPr>
        <sz val="9.5"/>
        <rFont val="Arial"/>
        <family val="2"/>
        <charset val="204"/>
      </rPr>
      <t xml:space="preserve"> 
с восстанавливаемой вставкой и защитной крышкой. Коммутируемое напряжение/ток:30В/2А. Тип контактов: НО – 2 шт. НЗ– 2 шт. 
Рабочая температура: -30…+70С. Класс защиты: IP24. 
Габаритные размеры: 87.5x87.5x24.5/56.5 мм (с монтажной коробкой)</t>
    </r>
  </si>
  <si>
    <t>TDE-02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</si>
  <si>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прямоугольная, металлическая
2 шурупа в комплекте, размеры: 118х39х5 мм</t>
    </r>
  </si>
  <si>
    <t>TDE-02 Light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</si>
  <si>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c подсветкой, прямоугольная, металлическая
Питание подсветки кнопки 12В. Коммутируемое напряжение /ток: 36В/3А.Тип контактов НО/НЗ. Размеры 92 x 29 x 40мм</t>
    </r>
  </si>
  <si>
    <t>HO-02 Кнопка "ВЫХОД"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</si>
  <si>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накладная прямоугольная
надпись "ВЫХОД", пластик</t>
    </r>
  </si>
  <si>
    <t>PTE-301</t>
  </si>
  <si>
    <r>
      <rPr>
        <b/>
        <sz val="9.5"/>
        <rFont val="Arial"/>
        <family val="2"/>
        <charset val="204"/>
      </rPr>
      <t xml:space="preserve">Кнопка выхода бесконтактная
</t>
    </r>
    <r>
      <rPr>
        <sz val="9.5"/>
        <rFont val="Arial"/>
        <family val="2"/>
        <charset val="204"/>
      </rPr>
      <t>питание 12В, выходное реле полная группа (НО/НЗ), Коммутируемое напряжение/ток: переменный ток - 120В/3А, постоянный ток - 30В/3А, габариты: внешние, по накладке 86х86х10 мм, врезная часть - 43х55х26 мм</t>
    </r>
  </si>
  <si>
    <t>TS-MAGIC</t>
  </si>
  <si>
    <r>
      <rPr>
        <b/>
        <sz val="9.5"/>
        <rFont val="Arial"/>
        <family val="2"/>
        <charset val="204"/>
      </rPr>
      <t xml:space="preserve">Кнопка выхода сенсорная
</t>
    </r>
    <r>
      <rPr>
        <sz val="9.5"/>
        <rFont val="Arial"/>
        <family val="2"/>
        <charset val="204"/>
      </rPr>
      <t>накладная, пластиковая, с подсветкой, реле 3А, 30В, COM/NO/NC, -20~+50С, 86х50х20 мм</t>
    </r>
  </si>
  <si>
    <t>TS-EXIT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</si>
  <si>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накладная
Коммутируемое напряжение/ток: 36В/3А. Тип контактов: НО/НЗ. Материал корпуса: нержавеющая сталь. Размеры 86x50x29мм</t>
    </r>
  </si>
  <si>
    <t>TS-CLACK light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</si>
  <si>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
накладная, металическая, с подсветкой. 
Коммутироемое напряжение до 36В пост. тока / 3А. Габариты: 53х53х25мм</t>
    </r>
  </si>
  <si>
    <t>TS-CLICK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</si>
  <si>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
накладная, металлическая
НО, коммутируемый ток - 3А, 83х32х25мм </t>
    </r>
  </si>
  <si>
    <t>TS-CLICK light</t>
  </si>
  <si>
    <r>
      <rPr>
        <b/>
        <sz val="9.5"/>
        <rFont val="Arial"/>
        <family val="2"/>
        <charset val="204"/>
      </rPr>
      <t>Кнопка выхода</t>
    </r>
    <r>
      <rPr>
        <sz val="9.5"/>
        <rFont val="Arial"/>
        <family val="2"/>
        <charset val="204"/>
      </rPr>
      <t xml:space="preserve"> 
накладная, металлическая, с подсветкой. 
Коммутируемое напряжение до 36В пост. тока / 3А. Габариты: 83х32х25мм</t>
    </r>
  </si>
  <si>
    <t>Доводчики</t>
  </si>
  <si>
    <t>TS-DC045</t>
  </si>
  <si>
    <r>
      <rPr>
        <b/>
        <sz val="9.5"/>
        <rFont val="Arial"/>
        <family val="2"/>
        <charset val="204"/>
      </rPr>
      <t>Доводчик дверной</t>
    </r>
    <r>
      <rPr>
        <sz val="9.5"/>
        <rFont val="Arial"/>
        <family val="2"/>
        <charset val="204"/>
      </rPr>
      <t xml:space="preserve">
усилие EN2, вес двери до 50 кг,  две регулировки: скорость закрывания и скорость доводки, рабочая температура: -35..+60°С, габаритные размеры: 148х37х57,5мм, установочные размеры:132х20 мм, материал: алюминий, 
Доступны цвета: венге, серебро, белый</t>
    </r>
  </si>
  <si>
    <t>TS-DC065</t>
  </si>
  <si>
    <r>
      <rPr>
        <b/>
        <sz val="9.5"/>
        <rFont val="Arial"/>
        <family val="2"/>
        <charset val="204"/>
      </rPr>
      <t>Доводчик дверной</t>
    </r>
    <r>
      <rPr>
        <sz val="9.5"/>
        <rFont val="Arial"/>
        <family val="2"/>
        <charset val="204"/>
      </rPr>
      <t xml:space="preserve">
усилие EN3, вес двери до 75 кг,  две регулировки: скорость закрывания и скорость доводки, рабочая температура: -35..+60°С, габаритные размеры: 186х44.5х67мм, установочные размеры:168х19 мм, материал: алюминий 
Доступны цвета: венге, серебро, белый</t>
    </r>
  </si>
  <si>
    <t>TS-DC085</t>
  </si>
  <si>
    <r>
      <rPr>
        <b/>
        <sz val="9.5"/>
        <rFont val="Arial"/>
        <family val="2"/>
        <charset val="204"/>
      </rPr>
      <t>Доводчик дверной</t>
    </r>
    <r>
      <rPr>
        <sz val="9.5"/>
        <rFont val="Arial"/>
        <family val="2"/>
        <charset val="204"/>
      </rPr>
      <t xml:space="preserve">
 усилие EN4, вес двери до 100 кг,  две регулировки: скорость закрывания и скорость доводки, рабочая температура: -35..+60°С, габаритные размеры: 223х44.5х72.5мм, установочные размеры:206х19 мм, материал: алюминий
Доступны цвета: венге, серебро, белый</t>
    </r>
  </si>
  <si>
    <t>TS-DC085 Freeze</t>
  </si>
  <si>
    <r>
      <rPr>
        <b/>
        <sz val="9.5"/>
        <rFont val="Arial"/>
        <family val="2"/>
        <charset val="204"/>
      </rPr>
      <t xml:space="preserve">Доводчик дверной </t>
    </r>
    <r>
      <rPr>
        <b/>
        <sz val="9.5"/>
        <color indexed="10"/>
        <rFont val="Arial"/>
        <family val="2"/>
        <charset val="204"/>
      </rPr>
      <t>морозостойкий</t>
    </r>
    <r>
      <rPr>
        <sz val="9.5"/>
        <rFont val="Arial"/>
        <family val="2"/>
        <charset val="204"/>
      </rPr>
      <t xml:space="preserve">
 усилие EN4, вес двери до 100 кг,  две регулировки: скорость закрывания и скорость доводки, </t>
    </r>
    <r>
      <rPr>
        <b/>
        <sz val="9.5"/>
        <color indexed="10"/>
        <rFont val="Arial"/>
        <family val="2"/>
        <charset val="204"/>
      </rPr>
      <t>рабочая температура: -45..+60°С</t>
    </r>
    <r>
      <rPr>
        <sz val="9.5"/>
        <rFont val="Arial"/>
        <family val="2"/>
        <charset val="204"/>
      </rPr>
      <t>, габаритные размеры: 223х44.5х72.5мм, установочные размеры:206х19 мм, материал: алюминий
Доступны цвета: венге, серебро, белый</t>
    </r>
  </si>
  <si>
    <t>TS-DC120 Freeze</t>
  </si>
  <si>
    <r>
      <rPr>
        <b/>
        <sz val="9.5"/>
        <rFont val="Arial"/>
        <family val="2"/>
        <charset val="204"/>
      </rPr>
      <t xml:space="preserve">Доводчик дверной </t>
    </r>
    <r>
      <rPr>
        <b/>
        <sz val="9.5"/>
        <color indexed="10"/>
        <rFont val="Arial"/>
        <family val="2"/>
        <charset val="204"/>
      </rPr>
      <t>морозостойкий</t>
    </r>
    <r>
      <rPr>
        <sz val="9.5"/>
        <rFont val="Arial"/>
        <family val="2"/>
        <charset val="204"/>
      </rPr>
      <t xml:space="preserve">
 усилие EN5, вес двери до 150 кг, две регулировки: скорость закрывания и скорость доводки, </t>
    </r>
    <r>
      <rPr>
        <b/>
        <sz val="9.5"/>
        <color indexed="10"/>
        <rFont val="Arial"/>
        <family val="2"/>
        <charset val="204"/>
      </rPr>
      <t>рабочая температура: -45..+60°С</t>
    </r>
    <r>
      <rPr>
        <sz val="9.5"/>
        <rFont val="Arial"/>
        <family val="2"/>
        <charset val="204"/>
      </rPr>
      <t>, габаритные размеры: 248х44.5х72.5мм, установочные размеры:230х19 мм, материал: алюминий
Доступны цвета: венге, серебро, белый</t>
    </r>
  </si>
  <si>
    <t>Замки и аксессуары</t>
  </si>
  <si>
    <t>TS-EML300</t>
  </si>
  <si>
    <r>
      <rPr>
        <b/>
        <sz val="9.5"/>
        <rFont val="Arial"/>
        <family val="2"/>
        <charset val="204"/>
      </rPr>
      <t xml:space="preserve">Замок-защёлка электромеханический
</t>
    </r>
    <r>
      <rPr>
        <sz val="9.5"/>
        <rFont val="Arial"/>
        <family val="2"/>
        <charset val="204"/>
      </rPr>
      <t>миниатюрный врезной, усилие удержания 300 кг, 12 В, 85 мА, нормально открытый. Ответная планка в комплекте</t>
    </r>
  </si>
  <si>
    <t>TS-EL2369 Classic</t>
  </si>
  <si>
    <r>
      <rPr>
        <b/>
        <sz val="9.5"/>
        <rFont val="Arial"/>
        <family val="2"/>
        <charset val="204"/>
      </rPr>
      <t>Замок электромеханический</t>
    </r>
    <r>
      <rPr>
        <sz val="9.5"/>
        <rFont val="Arial"/>
        <family val="2"/>
        <charset val="204"/>
      </rPr>
      <t xml:space="preserve">
накладной, универсальный, с блокировкой кнопки в 2-х положениях. Питание 12В/1,5А. Габариты 147х105х37мм. В комплекте 5 ключей.
</t>
    </r>
    <r>
      <rPr>
        <b/>
        <sz val="9.5"/>
        <color indexed="10"/>
        <rFont val="Arial"/>
        <family val="2"/>
        <charset val="204"/>
      </rPr>
      <t>Материал корпуса: нержавеющая сталь</t>
    </r>
    <r>
      <rPr>
        <b/>
        <sz val="9.5"/>
        <rFont val="Arial"/>
        <family val="2"/>
        <charset val="204"/>
      </rPr>
      <t>.</t>
    </r>
    <r>
      <rPr>
        <sz val="9.5"/>
        <rFont val="Arial"/>
        <family val="2"/>
        <charset val="204"/>
      </rPr>
      <t xml:space="preserve"> </t>
    </r>
  </si>
  <si>
    <t>TS-EL2369SS</t>
  </si>
  <si>
    <r>
      <rPr>
        <b/>
        <sz val="9.5"/>
        <rFont val="Arial"/>
        <family val="2"/>
        <charset val="204"/>
      </rPr>
      <t xml:space="preserve">Замок электромеханический
</t>
    </r>
    <r>
      <rPr>
        <sz val="9.5"/>
        <rFont val="Arial"/>
        <family val="2"/>
        <charset val="204"/>
      </rPr>
      <t>накладной, универсальный, с блокировкой кнопки в 2-х положениях. Питание 12В/1,5А. Габариты 147х105х37мм. Материал корпуса: сталь c нержавеющим покрытием. В комплекте 5 ключей.</t>
    </r>
  </si>
  <si>
    <t>TS-EL2370SS</t>
  </si>
  <si>
    <r>
      <rPr>
        <b/>
        <sz val="9.5"/>
        <rFont val="Arial"/>
        <family val="2"/>
        <charset val="204"/>
      </rPr>
      <t xml:space="preserve">Замок электромеханический
</t>
    </r>
    <r>
      <rPr>
        <sz val="9.5"/>
        <rFont val="Arial"/>
        <family val="2"/>
        <charset val="204"/>
      </rPr>
      <t>накладной, универсальный. Питание 12В/1,5А. Габариты 147х105х37мм. Материал корпуса: сталь c нержавеющим покрытием. В комплекте 5 ключей.</t>
    </r>
  </si>
  <si>
    <t>TS-EL2369ST</t>
  </si>
  <si>
    <r>
      <rPr>
        <b/>
        <sz val="9.5"/>
        <rFont val="Arial"/>
        <family val="2"/>
        <charset val="204"/>
      </rPr>
      <t xml:space="preserve">Замок электромеханический
</t>
    </r>
    <r>
      <rPr>
        <sz val="9.5"/>
        <rFont val="Arial"/>
        <family val="2"/>
        <charset val="204"/>
      </rPr>
      <t>накладной, универсальный, с блокировкой кнопки в 2-х положениях. Питание 12В/1,5А. Габариты 147х105х37мм. Материал корпуса: крашенная сталь. В комплекте 5 ключей.</t>
    </r>
  </si>
  <si>
    <t>TS-ML180</t>
  </si>
  <si>
    <r>
      <rPr>
        <b/>
        <sz val="9.5"/>
        <rFont val="Arial"/>
        <family val="2"/>
        <charset val="204"/>
      </rPr>
      <t xml:space="preserve">Замок электромагнитный
</t>
    </r>
    <r>
      <rPr>
        <sz val="9.5"/>
        <rFont val="Arial"/>
        <family val="2"/>
        <charset val="204"/>
      </rPr>
      <t xml:space="preserve">усилие удержания </t>
    </r>
    <r>
      <rPr>
        <b/>
        <sz val="9.5"/>
        <rFont val="Arial"/>
        <family val="2"/>
        <charset val="204"/>
      </rPr>
      <t xml:space="preserve">180 </t>
    </r>
    <r>
      <rPr>
        <sz val="9.5"/>
        <rFont val="Arial"/>
        <family val="2"/>
        <charset val="204"/>
      </rPr>
      <t>кг. питание 12В/300мА. габариты 170х34х20,5мм, В комплекте монтажная планка, для крепления на уголок необходим TS-LM180</t>
    </r>
  </si>
  <si>
    <t>TS-ML300</t>
  </si>
  <si>
    <r>
      <rPr>
        <b/>
        <sz val="9.5"/>
        <rFont val="Arial"/>
        <family val="2"/>
        <charset val="204"/>
      </rPr>
      <t xml:space="preserve">Замок электромагнитный
</t>
    </r>
    <r>
      <rPr>
        <sz val="9.5"/>
        <rFont val="Arial"/>
        <family val="2"/>
        <charset val="204"/>
      </rPr>
      <t>усилие удержания</t>
    </r>
    <r>
      <rPr>
        <b/>
        <sz val="9.5"/>
        <rFont val="Arial"/>
        <family val="2"/>
        <charset val="204"/>
      </rPr>
      <t xml:space="preserve"> 300</t>
    </r>
    <r>
      <rPr>
        <sz val="9.5"/>
        <rFont val="Arial"/>
        <family val="2"/>
        <charset val="204"/>
      </rPr>
      <t xml:space="preserve"> кг. питание 12В/380мА. габариты 250х42х25,4мм. В комплекте монтажная планка, для крепления на уголок необходим TS-LM300</t>
    </r>
  </si>
  <si>
    <t>TS-ML500</t>
  </si>
  <si>
    <r>
      <rPr>
        <b/>
        <sz val="9.5"/>
        <rFont val="Arial"/>
        <family val="2"/>
        <charset val="204"/>
      </rPr>
      <t xml:space="preserve">Замок электромагнитный
</t>
    </r>
    <r>
      <rPr>
        <sz val="9.5"/>
        <rFont val="Arial"/>
        <family val="2"/>
        <charset val="204"/>
      </rPr>
      <t xml:space="preserve">усилие удержания </t>
    </r>
    <r>
      <rPr>
        <b/>
        <sz val="9.5"/>
        <rFont val="Arial"/>
        <family val="2"/>
        <charset val="204"/>
      </rPr>
      <t>500</t>
    </r>
    <r>
      <rPr>
        <sz val="9.5"/>
        <rFont val="Arial"/>
        <family val="2"/>
        <charset val="204"/>
      </rPr>
      <t xml:space="preserve"> кг. питание 12В/460мА. габариты 266х67х42мм. В комплекте монтажная планка, для крепления на уголок необходим TS-LM500</t>
    </r>
  </si>
  <si>
    <t>TS-LM180</t>
  </si>
  <si>
    <r>
      <rPr>
        <b/>
        <sz val="9.5"/>
        <rFont val="Arial"/>
        <family val="2"/>
        <charset val="204"/>
      </rPr>
      <t>Монтажный уголок</t>
    </r>
    <r>
      <rPr>
        <sz val="9.5"/>
        <rFont val="Arial"/>
        <family val="2"/>
        <charset val="204"/>
      </rPr>
      <t xml:space="preserve"> 
для замка TS-ML180</t>
    </r>
  </si>
  <si>
    <t>TS-LM300</t>
  </si>
  <si>
    <r>
      <rPr>
        <b/>
        <sz val="9.5"/>
        <rFont val="Arial"/>
        <family val="2"/>
        <charset val="204"/>
      </rPr>
      <t>Монтажный уголок</t>
    </r>
    <r>
      <rPr>
        <sz val="9.5"/>
        <rFont val="Arial"/>
        <family val="2"/>
        <charset val="204"/>
      </rPr>
      <t xml:space="preserve"> 
для замка TS-ML300</t>
    </r>
  </si>
  <si>
    <t>TS-LM500</t>
  </si>
  <si>
    <r>
      <rPr>
        <b/>
        <sz val="9.5"/>
        <rFont val="Arial"/>
        <family val="2"/>
        <charset val="204"/>
      </rPr>
      <t xml:space="preserve">Монтажный уголок
</t>
    </r>
    <r>
      <rPr>
        <sz val="9.5"/>
        <rFont val="Arial"/>
        <family val="2"/>
        <charset val="204"/>
      </rPr>
      <t xml:space="preserve"> для замка TS-ML500</t>
    </r>
  </si>
  <si>
    <t>TS-ZL180</t>
  </si>
  <si>
    <r>
      <rPr>
        <b/>
        <sz val="9.5"/>
        <rFont val="Arial"/>
        <family val="2"/>
        <charset val="204"/>
      </rPr>
      <t>Комплект креплений</t>
    </r>
    <r>
      <rPr>
        <sz val="9.5"/>
        <rFont val="Arial"/>
        <family val="2"/>
        <charset val="204"/>
      </rPr>
      <t xml:space="preserve">  (Z-образный)
для установки электромагнитных замков TS-ML180 на двери, открывающиеся внутрь.</t>
    </r>
  </si>
  <si>
    <t>TS-ZL300</t>
  </si>
  <si>
    <r>
      <rPr>
        <b/>
        <sz val="9.5"/>
        <rFont val="Arial"/>
        <family val="2"/>
        <charset val="204"/>
      </rPr>
      <t xml:space="preserve">Комплект креплений </t>
    </r>
    <r>
      <rPr>
        <sz val="9.5"/>
        <rFont val="Arial"/>
        <family val="2"/>
        <charset val="204"/>
      </rPr>
      <t>(Z-образный)
для установки электромагнитных замков TS-ML300 на двери, открывающиеся внутрь.</t>
    </r>
  </si>
  <si>
    <t>TS-ZL500</t>
  </si>
  <si>
    <r>
      <rPr>
        <b/>
        <sz val="9.5"/>
        <rFont val="Arial"/>
        <family val="2"/>
        <charset val="204"/>
      </rPr>
      <t>Комплект креплений</t>
    </r>
    <r>
      <rPr>
        <sz val="9.5"/>
        <rFont val="Arial"/>
        <family val="2"/>
        <charset val="204"/>
      </rPr>
      <t xml:space="preserve"> (Z-образный)
для установки электромагнитных замков TS-ML500 на двери, открывающиеся внутрь.</t>
    </r>
  </si>
  <si>
    <t xml:space="preserve">TS-U180 </t>
  </si>
  <si>
    <r>
      <rPr>
        <b/>
        <sz val="9.5"/>
        <rFont val="Arial"/>
        <family val="2"/>
        <charset val="204"/>
      </rPr>
      <t>U-адаптер для крепления замка</t>
    </r>
    <r>
      <rPr>
        <sz val="9.5"/>
        <rFont val="Arial"/>
        <family val="2"/>
        <charset val="204"/>
      </rPr>
      <t xml:space="preserve"> TS-ML180 на стеклянную дверь
Размеры внешние:  130x38x28 мм.   Размеры паза: 130х34х17 мм
Толщина стекла: 8-15 мм.  Материал: алюминий</t>
    </r>
  </si>
  <si>
    <t>TS-U300</t>
  </si>
  <si>
    <r>
      <rPr>
        <b/>
        <sz val="9.5"/>
        <rFont val="Arial"/>
        <family val="2"/>
        <charset val="204"/>
      </rPr>
      <t>U-адаптер для крепления замка</t>
    </r>
    <r>
      <rPr>
        <sz val="9.5"/>
        <rFont val="Arial"/>
        <family val="2"/>
        <charset val="204"/>
      </rPr>
      <t xml:space="preserve"> TS-ML300 на стеклянную дверь
Размеры внешние: 180х42х28 мм.   Размеры паза: 180х39х17 мм
Толщина стекла: 8-15 мм.   Материал: алюминий</t>
    </r>
  </si>
  <si>
    <t>TRD-1086С</t>
  </si>
  <si>
    <r>
      <rPr>
        <b/>
        <sz val="9.5"/>
        <rFont val="Arial"/>
        <family val="2"/>
        <charset val="204"/>
      </rPr>
      <t>Замок врезной соленоидный электро-механический</t>
    </r>
    <r>
      <rPr>
        <sz val="9.5"/>
        <rFont val="Arial"/>
        <family val="2"/>
        <charset val="204"/>
      </rPr>
      <t>. 
Питание =12-24В/1,2А. Встроенный датчик положения двери. 
Размер 210х28х40мм</t>
    </r>
  </si>
  <si>
    <r>
      <t xml:space="preserve">ABK-404 </t>
    </r>
    <r>
      <rPr>
        <b/>
        <sz val="10"/>
        <rFont val="Arial Narrow"/>
        <family val="2"/>
        <charset val="204"/>
      </rPr>
      <t>Контактная группа</t>
    </r>
  </si>
  <si>
    <r>
      <rPr>
        <b/>
        <sz val="9.5"/>
        <rFont val="Arial"/>
        <family val="2"/>
        <charset val="204"/>
      </rPr>
      <t>Контактная группа для электромеханических замков</t>
    </r>
    <r>
      <rPr>
        <sz val="9.5"/>
        <rFont val="Arial"/>
        <family val="2"/>
        <charset val="204"/>
      </rPr>
      <t xml:space="preserve">                              
       (аналог CISA 06.510.10.0)                                                                                     Коммутируемый ток 5A/36В пост. перем</t>
    </r>
  </si>
  <si>
    <t>Цилиндр для TS-EL2369 Classic</t>
  </si>
  <si>
    <r>
      <rPr>
        <b/>
        <sz val="9.5"/>
        <rFont val="Arial"/>
        <family val="2"/>
        <charset val="204"/>
      </rPr>
      <t>Цилиндр в комплекте с 5 ключами для электромеханического TS-EL2369 Classic</t>
    </r>
    <r>
      <rPr>
        <sz val="9.5"/>
        <rFont val="Arial"/>
        <family val="2"/>
        <charset val="204"/>
      </rPr>
      <t xml:space="preserve">
Предназначен для замены при потере ключей или при выходе из строя одного из цилиндров замка. 
В комплект поставки входит 2 цилиндровых механизма: внешний и для внутренней крышки замка.</t>
    </r>
  </si>
  <si>
    <t>Цилиндр для TS-EL2369SS</t>
  </si>
  <si>
    <r>
      <rPr>
        <b/>
        <sz val="9.5"/>
        <rFont val="Arial"/>
        <family val="2"/>
        <charset val="204"/>
      </rPr>
      <t>Цилиндр в комплекте с 5 ключами для электромеханического TS-EL2369SS</t>
    </r>
    <r>
      <rPr>
        <sz val="9.5"/>
        <rFont val="Arial"/>
        <family val="2"/>
        <charset val="204"/>
      </rPr>
      <t xml:space="preserve">
Предназначен для замены при потере ключей или при выходе из строя одного из цилиндров замка. 
В комплект поставки входит 2 цилиндровых механизма: внешний и для внутренней крышки замка.</t>
    </r>
  </si>
  <si>
    <t>Цилиндр для TS-EL2369ST</t>
  </si>
  <si>
    <r>
      <rPr>
        <b/>
        <sz val="9.5"/>
        <rFont val="Arial"/>
        <family val="2"/>
        <charset val="204"/>
      </rPr>
      <t>Цилиндр в комплекте с 5 ключами для электромеханического TS-EL2369ST</t>
    </r>
    <r>
      <rPr>
        <sz val="9.5"/>
        <rFont val="Arial"/>
        <family val="2"/>
        <charset val="204"/>
      </rPr>
      <t xml:space="preserve">
Предназначен для замены при потере ключей или при выходе из строя одного из цилиндров замка. 
В комплект поставки входит 2 цилиндровых механизма: внешний и для внутренней крышки замка.</t>
    </r>
  </si>
  <si>
    <t>Цилиндр для TS-EL2370SS</t>
  </si>
  <si>
    <r>
      <rPr>
        <b/>
        <sz val="9.5"/>
        <rFont val="Arial"/>
        <family val="2"/>
        <charset val="204"/>
      </rPr>
      <t>Цилиндр для электромеханического замка TS-EL2370SS в комплекте с 5 ключами</t>
    </r>
    <r>
      <rPr>
        <sz val="9.5"/>
        <rFont val="Arial"/>
        <family val="2"/>
        <charset val="204"/>
      </rPr>
      <t>. 
Предназначен для замены при потере ключей или при выходе из строя цилиндра замка.</t>
    </r>
  </si>
  <si>
    <t>Катушка для TS-EL2369ST/SS и TS-EL2370SS</t>
  </si>
  <si>
    <r>
      <rPr>
        <b/>
        <sz val="9.5"/>
        <rFont val="Arial"/>
        <family val="2"/>
        <charset val="204"/>
      </rPr>
      <t>Катушка для электромеханических замков TS-EL2369ST, TS-EL2369SS, TS-EL2370SS</t>
    </r>
    <r>
      <rPr>
        <sz val="9.5"/>
        <rFont val="Arial"/>
        <family val="2"/>
        <charset val="204"/>
      </rPr>
      <t>. 
Сопротивление 8 Ом. Предназначена для ремонта замка в случае перегорания. В комлекте: катушка, 2 винта крепления, 2 пружины сердечника, 2 сердечника</t>
    </r>
  </si>
  <si>
    <t>Катушка для TS-EL2369 Classic</t>
  </si>
  <si>
    <r>
      <rPr>
        <b/>
        <sz val="9.5"/>
        <rFont val="Arial"/>
        <family val="2"/>
        <charset val="204"/>
      </rPr>
      <t>Катушка для электромеханического замка TS-EL2369 Classic</t>
    </r>
    <r>
      <rPr>
        <sz val="9.5"/>
        <rFont val="Arial"/>
        <family val="2"/>
        <charset val="204"/>
      </rPr>
      <t>. 
Сопротивление 8 Ом. Предназначена для ремонта замка в случае перегорания. В комплекте поставки: катушка, 2 сердечника и 2 пружины сердечника</t>
    </r>
  </si>
  <si>
    <t xml:space="preserve">Наименование </t>
  </si>
  <si>
    <t>Фото</t>
  </si>
  <si>
    <t>Блоки питания</t>
  </si>
  <si>
    <t>Блоки бесперебойного питания (пластик)</t>
  </si>
  <si>
    <t>ББП-20 Ts (пластик)</t>
  </si>
  <si>
    <t>ББП-20 Pro (пластик)</t>
  </si>
  <si>
    <t>ББП-30 Pro (пластик)</t>
  </si>
  <si>
    <t>ББП-50 Pro (пластик)</t>
  </si>
  <si>
    <t>ББП-30 Max (пластик)</t>
  </si>
  <si>
    <t>СКОРО В ПРОДАЖЕ!</t>
  </si>
  <si>
    <t>ББП-50 Max (пластик)</t>
  </si>
  <si>
    <t>Блоки бесперебойного питания</t>
  </si>
  <si>
    <t>ББП-15 TS</t>
  </si>
  <si>
    <r>
      <rPr>
        <b/>
        <sz val="12"/>
        <rFont val="Arial"/>
        <family val="2"/>
        <charset val="204"/>
      </rPr>
      <t>Источник вторичного питания резервированный 12В, 1.5А</t>
    </r>
    <r>
      <rPr>
        <sz val="12"/>
        <rFont val="Arial"/>
        <family val="2"/>
        <charset val="204"/>
      </rPr>
      <t xml:space="preserve">       
(max 2.5A) под АКБ 12В </t>
    </r>
    <r>
      <rPr>
        <b/>
        <sz val="12"/>
        <rFont val="Arial"/>
        <family val="2"/>
        <charset val="204"/>
      </rPr>
      <t xml:space="preserve">1.2 </t>
    </r>
    <r>
      <rPr>
        <sz val="12"/>
        <rFont val="Arial"/>
        <family val="2"/>
        <charset val="204"/>
      </rPr>
      <t>А∙ч</t>
    </r>
    <r>
      <rPr>
        <sz val="10"/>
        <rFont val="Arial"/>
        <family val="2"/>
        <charset val="204"/>
      </rPr>
      <t>.</t>
    </r>
    <r>
      <rPr>
        <sz val="10"/>
        <rFont val="Arial Narrow"/>
        <family val="2"/>
        <charset val="204"/>
      </rPr>
      <t xml:space="preserve"> 
Без защиты от глубокого разряда аккумулятора. Регулировка выходного напряжения в пределах от 11 до 13.6 В (в случае, когда нет необходимости в резервировании). Без защиты от переполюсовки при подключении аккумулятора. Защита от КЗ. Корус - металл, 135×105×53 мм</t>
    </r>
  </si>
  <si>
    <t>ББП-15 Pro Light</t>
  </si>
  <si>
    <r>
      <rPr>
        <b/>
        <sz val="12"/>
        <rFont val="Arial"/>
        <family val="2"/>
        <charset val="204"/>
      </rPr>
      <t>Источник вторичного питания резервированный 12В, 1.5А</t>
    </r>
    <r>
      <rPr>
        <sz val="12"/>
        <rFont val="Arial"/>
        <family val="2"/>
        <charset val="204"/>
      </rPr>
      <t xml:space="preserve">       
(max 2.5A) под АКБ 12В </t>
    </r>
    <r>
      <rPr>
        <b/>
        <sz val="12"/>
        <rFont val="Arial"/>
        <family val="2"/>
        <charset val="204"/>
      </rPr>
      <t xml:space="preserve">1.2 </t>
    </r>
    <r>
      <rPr>
        <sz val="12"/>
        <rFont val="Arial"/>
        <family val="2"/>
        <charset val="204"/>
      </rPr>
      <t>А∙ч</t>
    </r>
    <r>
      <rPr>
        <sz val="10"/>
        <rFont val="Arial"/>
        <family val="2"/>
        <charset val="204"/>
      </rPr>
      <t>.</t>
    </r>
    <r>
      <rPr>
        <sz val="10"/>
        <rFont val="Arial Narrow"/>
        <family val="2"/>
        <charset val="204"/>
      </rPr>
      <t xml:space="preserve"> 
Защита от глубокого разряда аккумулятора. Регулировка выходного напряжения в пределах от 11 до 13.6 В (в случае, когда нет необходимости в резервировании). Без защиты от переполюсовки при подключении аккумулятора. Защита от КЗ. Корус - металл, 135×105×53 мм</t>
    </r>
  </si>
  <si>
    <t>ББП-20 TS</t>
  </si>
  <si>
    <r>
      <rPr>
        <b/>
        <sz val="12"/>
        <rFont val="Arial"/>
        <family val="2"/>
        <charset val="204"/>
      </rPr>
      <t>Источник вторичного питания резервированный 12В, 2А</t>
    </r>
    <r>
      <rPr>
        <sz val="12"/>
        <rFont val="Arial"/>
        <family val="2"/>
        <charset val="204"/>
      </rPr>
      <t xml:space="preserve">       
(max 3.5A) под АКБ 12В 7А∙ч</t>
    </r>
    <r>
      <rPr>
        <sz val="10"/>
        <rFont val="Arial"/>
        <family val="2"/>
        <charset val="204"/>
      </rPr>
      <t>.</t>
    </r>
    <r>
      <rPr>
        <sz val="10"/>
        <rFont val="Arial Narrow"/>
        <family val="2"/>
        <charset val="204"/>
      </rPr>
      <t xml:space="preserve"> Без защиты от глубокого разряда аккумулятора. Регулировка выходного напряжения в пределах от 11 до 13.6 В (в случае, когда нет необходимости в резервировании). Без защиты от переполюсовки при подключении аккумулятора. Защита от КЗ. Корус - металл, 165×165×80мм</t>
    </r>
  </si>
  <si>
    <t>ББП-20 Pro</t>
  </si>
  <si>
    <r>
      <rPr>
        <b/>
        <sz val="12"/>
        <rFont val="Arial"/>
        <family val="2"/>
        <charset val="204"/>
      </rPr>
      <t>Источник вторичного питания резервированный 12В, 2А</t>
    </r>
    <r>
      <rPr>
        <sz val="12"/>
        <rFont val="Arial"/>
        <family val="2"/>
        <charset val="204"/>
      </rPr>
      <t xml:space="preserve">        
(max 3.5A) под АКБ 12В 7А∙ч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металл, 165×165×80мм</t>
    </r>
  </si>
  <si>
    <t>ББП-20 Pro Light</t>
  </si>
  <si>
    <r>
      <rPr>
        <b/>
        <sz val="12"/>
        <rFont val="Arial"/>
        <family val="2"/>
        <charset val="204"/>
      </rPr>
      <t>Источник вторичного питания резервированный 12В, 2А</t>
    </r>
    <r>
      <rPr>
        <sz val="12"/>
        <rFont val="Arial"/>
        <family val="2"/>
        <charset val="204"/>
      </rPr>
      <t xml:space="preserve">        
(max 3.5A) под АКБ 12В 7А∙ч
</t>
    </r>
    <r>
      <rPr>
        <sz val="10"/>
        <rFont val="Arial Narrow"/>
        <family val="2"/>
        <charset val="204"/>
      </rPr>
      <t>Защита от глубокого разряда аккумулятора. Регулировка выходного напряжения в пределах от 11 до 14 В (в случае, когда нет необходимости в резервировании). Защита от переполюсовки при подключении аккумулятора. Защита от КЗ (плавкий предохранитель). Корус - металл, 165×165×80мм</t>
    </r>
  </si>
  <si>
    <t>ББП-25 TS</t>
  </si>
  <si>
    <r>
      <rPr>
        <b/>
        <sz val="12"/>
        <rFont val="Arial"/>
        <family val="2"/>
        <charset val="204"/>
      </rPr>
      <t>Источник вторичного питания резервированный 12В, 2.5А</t>
    </r>
    <r>
      <rPr>
        <sz val="12"/>
        <rFont val="Arial"/>
        <family val="2"/>
        <charset val="204"/>
      </rPr>
      <t xml:space="preserve">      
(max 3.5A) под АКБ 12В 7А∙ч
</t>
    </r>
    <r>
      <rPr>
        <sz val="10"/>
        <rFont val="Arial Narrow"/>
        <family val="2"/>
        <charset val="204"/>
      </rPr>
      <t>Без защиты от глубокого разряда аккумулятора. Регулировка выходного напряжения в пределах от 11 до 13.6 В (в случае, когда нет необходимости в резервировании). Без защиты от переполюсовки при подключении аккумулятора. Защита от КЗ. Корус - металл, 165х165х80мм</t>
    </r>
  </si>
  <si>
    <t>ББП-30 TS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</si>
  <si>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3А       
</t>
    </r>
    <r>
      <rPr>
        <sz val="12"/>
        <rFont val="Arial"/>
        <family val="2"/>
        <charset val="204"/>
      </rPr>
      <t>(max 3.5A) под АКБ 12В 7А∙ч</t>
    </r>
    <r>
      <rPr>
        <sz val="10"/>
        <rFont val="Arial"/>
        <family val="2"/>
        <charset val="204"/>
      </rPr>
      <t xml:space="preserve"> 
</t>
    </r>
    <r>
      <rPr>
        <sz val="10"/>
        <rFont val="Arial Narrow"/>
        <family val="2"/>
        <charset val="204"/>
      </rPr>
      <t>Без защиты от глубокого разряда аккумулятора. Регулировка выходного напряжения в пределах от 11 до 13.6 В (в случае, когда нет необходимости в резервировании). Защита от переполюсовки при подключении аккумулятора. Защита от КЗ. Корус - металл, 165×165×80мм</t>
    </r>
  </si>
  <si>
    <t>ББП-30 Pro</t>
  </si>
  <si>
    <r>
      <rPr>
        <b/>
        <sz val="12"/>
        <rFont val="Arial"/>
        <family val="2"/>
        <charset val="204"/>
      </rPr>
      <t>Источник вторичного питания резервированный 12В, 3А</t>
    </r>
    <r>
      <rPr>
        <sz val="12"/>
        <rFont val="Arial"/>
        <family val="2"/>
        <charset val="204"/>
      </rPr>
      <t xml:space="preserve">         
(max 3.5A)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металл, 165х165х80мм</t>
    </r>
  </si>
  <si>
    <t>ББП-30 Pro Light</t>
  </si>
  <si>
    <r>
      <rPr>
        <b/>
        <sz val="12"/>
        <rFont val="Arial"/>
        <family val="2"/>
        <charset val="204"/>
      </rPr>
      <t>Источник вторичного питания резервированный 12В, 3А</t>
    </r>
    <r>
      <rPr>
        <sz val="12"/>
        <rFont val="Arial"/>
        <family val="2"/>
        <charset val="204"/>
      </rPr>
      <t xml:space="preserve">         
(max 3.5A) под АКБ 12В 7А∙ч
</t>
    </r>
    <r>
      <rPr>
        <sz val="10"/>
        <rFont val="Arial Narrow"/>
        <family val="2"/>
        <charset val="204"/>
      </rPr>
      <t>Защита от глубокого разряда аккумулятора. Регулировка выходного напряжения в пределах от 11 до 13.5 В (в случае, когда нет необходимости в резервировании). Защита от переполюсовки при подключении аккумулятора. Защита от КЗ (плавкий предохранитель). Корус - металл, 165х165х80мм</t>
    </r>
  </si>
  <si>
    <t>ББП-30 MAX</t>
  </si>
  <si>
    <t>ББП-40 TS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</si>
  <si>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4А       
</t>
    </r>
    <r>
      <rPr>
        <sz val="12"/>
        <rFont val="Arial"/>
        <family val="2"/>
        <charset val="204"/>
      </rPr>
      <t>(max 4.5A) под АКБ 12В 7А∙ч</t>
    </r>
    <r>
      <rPr>
        <sz val="10"/>
        <rFont val="Arial"/>
        <family val="2"/>
        <charset val="204"/>
      </rPr>
      <t xml:space="preserve"> 
</t>
    </r>
    <r>
      <rPr>
        <sz val="10"/>
        <rFont val="Arial Narrow"/>
        <family val="2"/>
        <charset val="204"/>
      </rPr>
      <t>Без защиты от глубокого разряда аккумулятора. Регулировка выходного напряжения в пределах от 11 до 14 В (в случае, когда нет необходимости в резервировании). Без защиты от переполюсовки при подключении аккумулятора. Защита от КЗ. Корус - металл, 200×220×75 мм</t>
    </r>
  </si>
  <si>
    <t>ББП-40 Pro Light</t>
  </si>
  <si>
    <t>ББП-50 TS</t>
  </si>
  <si>
    <t>ББП-50 Pro</t>
  </si>
  <si>
    <t>ББП-50 Pro2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</si>
  <si>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5А      </t>
    </r>
    <r>
      <rPr>
        <sz val="12"/>
        <rFont val="Arial"/>
        <family val="2"/>
        <charset val="204"/>
      </rPr>
      <t xml:space="preserve"> 
(max 5.5A) под </t>
    </r>
    <r>
      <rPr>
        <sz val="14"/>
        <rFont val="Arial"/>
        <family val="2"/>
        <charset val="204"/>
      </rPr>
      <t>два</t>
    </r>
    <r>
      <rPr>
        <sz val="12"/>
        <rFont val="Arial"/>
        <family val="2"/>
        <charset val="204"/>
      </rPr>
      <t xml:space="preserve"> АКБ 12В 7А∙ч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металл, 276×210×70мм</t>
    </r>
  </si>
  <si>
    <t>ББП-50 MAX</t>
  </si>
  <si>
    <t>ББП-60 TS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</si>
  <si>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6А       
</t>
    </r>
    <r>
      <rPr>
        <sz val="12"/>
        <rFont val="Arial"/>
        <family val="2"/>
        <charset val="204"/>
      </rPr>
      <t xml:space="preserve">(max 6.2A) под АКБ 12В 7А∙ч
</t>
    </r>
    <r>
      <rPr>
        <sz val="10"/>
        <rFont val="Arial Narrow"/>
        <family val="2"/>
        <charset val="204"/>
      </rPr>
      <t>Без защиты от глубокого разряда аккумулятора. Регулировка выходного напряжения в пределах от 11 до 14.6 В (в случае, когда нет необходимости в резервировании). Без защиты от переполюсовки при подключении аккумулятора. Защита от КЗ. Корус - металл, 200х220х75 мм</t>
    </r>
  </si>
  <si>
    <t>ББП-65 Pro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</si>
  <si>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6.5А      </t>
    </r>
    <r>
      <rPr>
        <sz val="12"/>
        <rFont val="Arial"/>
        <family val="2"/>
        <charset val="204"/>
      </rPr>
      <t xml:space="preserve"> 
(max 7A) под АКБ 12В 7А∙ч
</t>
    </r>
    <r>
      <rPr>
        <sz val="10"/>
        <rFont val="Arial Narrow"/>
        <family val="2"/>
        <charset val="204"/>
      </rPr>
      <t>Без защиты от глубокого разряда аккумулятора. Защита от переполюсовки при подключении аккумулятора. Защита от КЗ. Корус - металл, 221×204×69мм</t>
    </r>
  </si>
  <si>
    <t>ББП-65 Pro2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</si>
  <si>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6.5А      </t>
    </r>
    <r>
      <rPr>
        <sz val="12"/>
        <rFont val="Arial"/>
        <family val="2"/>
        <charset val="204"/>
      </rPr>
      <t xml:space="preserve"> 
(max 7A) под два АКБ 12В 7А∙ч</t>
    </r>
    <r>
      <rPr>
        <sz val="10"/>
        <rFont val="Arial"/>
        <family val="2"/>
        <charset val="204"/>
      </rPr>
      <t>. 
Защита от глубокого разряда аккумулятора. Защита от переполюсовки при подключении аккумулятора. 
Защита от КЗ. Корус - металл, 276×210×70мм</t>
    </r>
  </si>
  <si>
    <t>ББП-65 MAX</t>
  </si>
  <si>
    <t>ББП-80 Pro2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</si>
  <si>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8А      </t>
    </r>
    <r>
      <rPr>
        <sz val="12"/>
        <rFont val="Arial"/>
        <family val="2"/>
        <charset val="204"/>
      </rPr>
      <t xml:space="preserve"> 
(max 8.3A) под два АКБ 12В 7А∙ч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металл, 276×210×70мм</t>
    </r>
  </si>
  <si>
    <t>ББП-80 MAX</t>
  </si>
  <si>
    <t>Блоки бесперебойного питания для CCTV</t>
  </si>
  <si>
    <t>ББП-30 V.4 TS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</si>
  <si>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3А              
</t>
    </r>
    <r>
      <rPr>
        <sz val="12"/>
        <rFont val="Arial Narrow"/>
        <family val="2"/>
        <charset val="204"/>
      </rPr>
      <t>с фильтрацией от взаимного влияния потребителей по каждому каналу 12В при токе потребления одного канала 0,75А (не более 1А). Количество каналов: 4.</t>
    </r>
    <r>
      <rPr>
        <sz val="10"/>
        <rFont val="Arial Narrow"/>
        <family val="2"/>
        <charset val="204"/>
      </rPr>
      <t xml:space="preserve"> Без защиты от глубокого разряда аккумулятора. Без защиты от переполюсовки при подключении аккумулятора. Защита от КЗ. Корус - металл, под АКБ 12В 1×7А∙ч, 165×165×80мм</t>
    </r>
  </si>
  <si>
    <t>ББП-30 V.4 PRO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</si>
  <si>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3А              
</t>
    </r>
    <r>
      <rPr>
        <sz val="12"/>
        <rFont val="Arial Narrow"/>
        <family val="2"/>
        <charset val="204"/>
      </rPr>
      <t>с фильтрацией от взаимного влияния потребителей по каждому каналу 12В при токе потребления одного канала 0,75А (не более 1А). Количество каналов: 4.</t>
    </r>
    <r>
      <rPr>
        <sz val="10"/>
        <rFont val="Arial Narrow"/>
        <family val="2"/>
        <charset val="204"/>
      </rPr>
      <t xml:space="preserve"> Защита от глубокого разряда аккумулятора. Защита от переполюсовки при подключении аккумулятора. Защита от КЗ. Корус - металл,  под АКБ 12В 1×7А∙ч, 292×219×100мм</t>
    </r>
  </si>
  <si>
    <t>ББП-50 V.8 PRO</t>
  </si>
  <si>
    <t>ББП-80 V.16 Max</t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</si>
  <si>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8А              
</t>
    </r>
    <r>
      <rPr>
        <sz val="12"/>
        <rFont val="Arial Narrow"/>
        <family val="2"/>
        <charset val="204"/>
      </rPr>
      <t>с фильтрацией от взаимного влияния потребителей по каждому каналу 12В. Количество каналов: 16.</t>
    </r>
    <r>
      <rPr>
        <sz val="10"/>
        <rFont val="Arial Narrow"/>
        <family val="2"/>
        <charset val="204"/>
      </rPr>
      <t xml:space="preserve"> Защита от глубокого разряда аккумулятора. Защита от переполюсовки при подключении аккумулятора. Защита от КЗ. Корус - металл  под АКБ 12В 1×17А∙ч</t>
    </r>
  </si>
  <si>
    <t>БП в открытом корпусе</t>
  </si>
  <si>
    <t>TS-3A-OPN</t>
  </si>
  <si>
    <r>
      <rPr>
        <b/>
        <sz val="12"/>
        <rFont val="Arial"/>
        <family val="2"/>
        <charset val="204"/>
      </rPr>
      <t>Источник стабилизированного питания 12В, 3.2А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перфорированный корпус, 85х59х33мм</t>
    </r>
  </si>
  <si>
    <t>TS-5A-OPN</t>
  </si>
  <si>
    <r>
      <rPr>
        <b/>
        <sz val="12"/>
        <rFont val="Arial"/>
        <family val="2"/>
        <charset val="204"/>
      </rPr>
      <t>Источник стабилизированного питания 12В, 5А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перфорированный корпус, 200х100х43мм</t>
    </r>
  </si>
  <si>
    <t>Малогаборитные источники питания</t>
  </si>
  <si>
    <t>TS-1A</t>
  </si>
  <si>
    <r>
      <rPr>
        <b/>
        <sz val="12"/>
        <rFont val="Arial"/>
        <family val="2"/>
        <charset val="204"/>
      </rPr>
      <t>Источник стабилизированного питания 12В, 1А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коннектор (клеммная колодка) в комплекте. 85х49х32мм</t>
    </r>
  </si>
  <si>
    <t>TS-2A</t>
  </si>
  <si>
    <r>
      <rPr>
        <b/>
        <sz val="12"/>
        <rFont val="Arial"/>
        <family val="2"/>
        <charset val="204"/>
      </rPr>
      <t>Источник стабилизированного питания 12В, 2А</t>
    </r>
    <r>
      <rPr>
        <sz val="12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коннектор (клеммная колодка) в комплекте. 103х56х34мм</t>
    </r>
  </si>
  <si>
    <t>TS-3A</t>
  </si>
  <si>
    <r>
      <rPr>
        <b/>
        <sz val="12"/>
        <rFont val="Arial"/>
        <family val="2"/>
        <charset val="204"/>
      </rPr>
      <t>Источник стабилизированного питания 12В, 3А</t>
    </r>
    <r>
      <rPr>
        <sz val="12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коннектор (клеммная колодка) в комплекте. 91х52х32мм</t>
    </r>
  </si>
  <si>
    <t>TS-4A</t>
  </si>
  <si>
    <r>
      <rPr>
        <b/>
        <sz val="12"/>
        <color indexed="8"/>
        <rFont val="Arial"/>
        <family val="2"/>
        <charset val="204"/>
      </rPr>
      <t>Источник стабилизированного питания 12В, 4А</t>
    </r>
    <r>
      <rPr>
        <sz val="12"/>
        <color indexed="8"/>
        <rFont val="Arial"/>
        <family val="2"/>
        <charset val="204"/>
      </rPr>
      <t xml:space="preserve">, </t>
    </r>
    <r>
      <rPr>
        <sz val="10"/>
        <color indexed="8"/>
        <rFont val="Arial"/>
        <family val="2"/>
        <charset val="204"/>
      </rPr>
      <t>коннектор (клеммная колодка) в комплекте. 116х50х32мм</t>
    </r>
  </si>
  <si>
    <t>TS-5A</t>
  </si>
  <si>
    <r>
      <rPr>
        <b/>
        <sz val="12"/>
        <rFont val="Arial"/>
        <family val="2"/>
        <charset val="204"/>
      </rPr>
      <t>Источник стабилизированного питания 12В, 5А</t>
    </r>
    <r>
      <rPr>
        <sz val="12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коннектор (клеммная колодка) в комплекте. 116х50х32мм</t>
    </r>
  </si>
  <si>
    <t>TS-7A</t>
  </si>
  <si>
    <r>
      <rPr>
        <b/>
        <sz val="12"/>
        <rFont val="Arial"/>
        <family val="2"/>
        <charset val="204"/>
      </rPr>
      <t>Источник стабилизированного питания 12В, 7А</t>
    </r>
    <r>
      <rPr>
        <sz val="12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коннектор (клеммная колодка) в комплекте. 180х70х45мм</t>
    </r>
  </si>
  <si>
    <t>TS-08-Slim</t>
  </si>
  <si>
    <r>
      <rPr>
        <b/>
        <sz val="12"/>
        <rFont val="Arial"/>
        <family val="2"/>
        <charset val="204"/>
      </rPr>
      <t>Источник стабилизированного питания 12В, 0.8А</t>
    </r>
    <r>
      <rPr>
        <sz val="12"/>
        <rFont val="Arial"/>
        <family val="2"/>
        <charset val="204"/>
      </rPr>
      <t xml:space="preserve">, </t>
    </r>
    <r>
      <rPr>
        <sz val="10"/>
        <rFont val="Arial"/>
        <family val="2"/>
        <charset val="204"/>
      </rPr>
      <t>Совместим с домофонами модификации "Slim". 45х45х25мм</t>
    </r>
  </si>
  <si>
    <t>TPs-12/1А</t>
  </si>
  <si>
    <t>Стабилизированный блок питания импульсного типа 12В, 1А</t>
  </si>
  <si>
    <t>Блоки питания для монтажа на DIN-рейку</t>
  </si>
  <si>
    <t>TS-3A-DIN</t>
  </si>
  <si>
    <r>
      <rPr>
        <b/>
        <sz val="12"/>
        <rFont val="Arial"/>
        <family val="2"/>
        <charset val="204"/>
      </rPr>
      <t>Источник вторичного питания на DIN-рейку 12В, 3А</t>
    </r>
    <r>
      <rPr>
        <sz val="12"/>
        <rFont val="Arial"/>
        <family val="2"/>
        <charset val="204"/>
      </rPr>
      <t xml:space="preserve">        
</t>
    </r>
    <r>
      <rPr>
        <sz val="10"/>
        <rFont val="Arial"/>
        <family val="2"/>
        <charset val="204"/>
      </rPr>
      <t>встроенная защита от короткого замыкания нагрузки, перегрузки по напряжению и току, регулировка выходного напряжения (11.2 - 14.2 В)
93×87×55мм</t>
    </r>
  </si>
  <si>
    <t>TS-5A-DIN</t>
  </si>
  <si>
    <r>
      <rPr>
        <b/>
        <sz val="12"/>
        <rFont val="Arial"/>
        <family val="2"/>
        <charset val="204"/>
      </rPr>
      <t>Источник вторичного питания на DIN-рейку 12В, 5А</t>
    </r>
    <r>
      <rPr>
        <sz val="12"/>
        <rFont val="Arial"/>
        <family val="2"/>
        <charset val="204"/>
      </rPr>
      <t xml:space="preserve">        
</t>
    </r>
    <r>
      <rPr>
        <sz val="10"/>
        <rFont val="Arial"/>
        <family val="2"/>
        <charset val="204"/>
      </rPr>
      <t>встроенная защита от короткого замыкания нагрузки, перегрузки по напряжению и току, регулировка выходного напряжения (11.2 - 14.2 В)
93×87×55мм</t>
    </r>
  </si>
  <si>
    <t>Блоки бесперебойного питания для монтажа на DIN-рейку</t>
  </si>
  <si>
    <t>TS-3A-DIN-UPS</t>
  </si>
  <si>
    <r>
      <rPr>
        <b/>
        <sz val="12"/>
        <rFont val="Arial"/>
        <family val="2"/>
        <charset val="204"/>
      </rPr>
      <t>Источник вторичного питания  на DIN-рейку резервированный 12В, 3А</t>
    </r>
    <r>
      <rPr>
        <sz val="12"/>
        <rFont val="Arial"/>
        <family val="2"/>
        <charset val="204"/>
      </rPr>
      <t xml:space="preserve"> под внешний АКБ 12В 4, 7 или 12А</t>
    </r>
    <r>
      <rPr>
        <b/>
        <sz val="9"/>
        <rFont val="Arial"/>
        <family val="2"/>
        <charset val="204"/>
      </rPr>
      <t>·</t>
    </r>
    <r>
      <rPr>
        <sz val="12"/>
        <rFont val="Arial"/>
        <family val="2"/>
        <charset val="204"/>
      </rPr>
      <t>ч</t>
    </r>
    <r>
      <rPr>
        <sz val="10"/>
        <rFont val="Arial"/>
        <family val="2"/>
        <charset val="204"/>
      </rPr>
      <t>. Защита от глубокого разряда аккумулятора. Защита от короткого замыкания нагрузки, перегрузки по напряжению и току, регулировка выходного напряжения (11.2 - 14.2 В). 93×87×55мм</t>
    </r>
  </si>
  <si>
    <t>TS-5A-DIN-UPS</t>
  </si>
  <si>
    <r>
      <rPr>
        <b/>
        <sz val="12"/>
        <rFont val="Arial"/>
        <family val="2"/>
        <charset val="204"/>
      </rPr>
      <t>Источник вторичного питания  на DIN-рейку резервированный 12В, 5А</t>
    </r>
    <r>
      <rPr>
        <sz val="12"/>
        <rFont val="Arial"/>
        <family val="2"/>
        <charset val="204"/>
      </rPr>
      <t xml:space="preserve"> под внешний АКБ 12В 4, 7 или 12А</t>
    </r>
    <r>
      <rPr>
        <b/>
        <sz val="9"/>
        <rFont val="Arial"/>
        <family val="2"/>
        <charset val="204"/>
      </rPr>
      <t>·</t>
    </r>
    <r>
      <rPr>
        <sz val="12"/>
        <rFont val="Arial"/>
        <family val="2"/>
        <charset val="204"/>
      </rPr>
      <t>ч</t>
    </r>
    <r>
      <rPr>
        <sz val="10"/>
        <rFont val="Arial"/>
        <family val="2"/>
        <charset val="204"/>
      </rPr>
      <t>. Защита от глубокого разряда аккумулятора. Защита от короткого замыкания нагрузки, перегрузки по напряжению и току, регулировка выходного напряжения (11.2 - 14.2 В). 93×87×55мм</t>
    </r>
  </si>
  <si>
    <t>Малогаборитные источники питания уличного исполнения</t>
  </si>
  <si>
    <t>БП-3А-У</t>
  </si>
  <si>
    <r>
      <t xml:space="preserve">Источник вторичного электропитания импульсный 12В, 3А       </t>
    </r>
    <r>
      <rPr>
        <sz val="12"/>
        <rFont val="Arial"/>
        <family val="2"/>
        <charset val="204"/>
      </rPr>
      <t>(max 4A). Электронная защита от короткого замыкания и перегрузки по току. Корус - пластик, IP56,165×124×84мм</t>
    </r>
  </si>
  <si>
    <t>БП-5А-У</t>
  </si>
  <si>
    <r>
      <t xml:space="preserve">Источник вторичного электропитания импульсный 12В, 5А       </t>
    </r>
    <r>
      <rPr>
        <sz val="12"/>
        <rFont val="Arial"/>
        <family val="2"/>
        <charset val="204"/>
      </rPr>
      <t>(max 6A). Электронная защита от короткого замыкания и перегрузки по току. Корус - пластик, IP56,182×184×85мм</t>
    </r>
  </si>
  <si>
    <t>Разъёмы и соеденители</t>
  </si>
  <si>
    <t xml:space="preserve">Соединитель </t>
  </si>
  <si>
    <t>Соединительный шнур TS CCTV (BNC+DC) 20М</t>
  </si>
  <si>
    <r>
      <t xml:space="preserve">Соединительный шнур TS CCTV (BNC+DC) 20М
</t>
    </r>
    <r>
      <rPr>
        <sz val="9"/>
        <rFont val="Arial Narrow"/>
        <family val="2"/>
        <charset val="204"/>
      </rPr>
      <t>предназначен для передачи видео/аудио сигнала и питания (DC) от камеры видеонаблюдения к ресиверу или видеорегистратору (DVR). С одной стороны шнура располагаются штекер разъема BNC и штекер разъема питания видеокамеры, с другой штекер разъема BNC и гнездо разъема питания. Длина шнура составляет 20 метров. Видеошнур является универсальным средством подключения оборудования, позволяющее значительно сэкономить время монтажа.</t>
    </r>
  </si>
  <si>
    <t>Соединительный шнур TS CCTV (BNC-BNC) 1.5m</t>
  </si>
  <si>
    <r>
      <rPr>
        <b/>
        <sz val="11"/>
        <rFont val="Arial Narrow"/>
        <family val="2"/>
        <charset val="204"/>
      </rPr>
      <t>Корд межблочный для систем видеонаблюдения</t>
    </r>
    <r>
      <rPr>
        <sz val="11"/>
        <rFont val="Arial Narrow"/>
        <family val="2"/>
        <charset val="204"/>
      </rPr>
      <t xml:space="preserve"> предназначен для передачи видео/аудио сигнала от камеры видеонаблюдения к ресиверу или видеорегистратору (DVR). С каждой стороны шнура располагается штекер разъема BNC видеокамеры. Длина шнура составляет 1.5 метра. Видеошнур является универсальным средством подключения оборудования, позволяющее значительно сэкономить время монтажа</t>
    </r>
  </si>
  <si>
    <t>Соединительный шнур TS CCTV (BNC-BNC) 3m</t>
  </si>
  <si>
    <r>
      <rPr>
        <b/>
        <sz val="11"/>
        <rFont val="Arial Narrow"/>
        <family val="2"/>
        <charset val="204"/>
      </rPr>
      <t>Корд межблочный для систем видеонаблюдения</t>
    </r>
    <r>
      <rPr>
        <sz val="11"/>
        <rFont val="Arial Narrow"/>
        <family val="2"/>
        <charset val="204"/>
      </rPr>
      <t xml:space="preserve"> предназначен для передачи видео/аудио сигнала от камеры видеонаблюдения к ресиверу или видеорегистратору (DVR). С каждой стороны шнура располагается штекер разъема BNC видеокамеры. Длина шнура составляет 3 метра. Видеошнур является универсальным средством подключения оборудования, позволяющее значительно сэкономить время монтажа</t>
    </r>
  </si>
  <si>
    <t>Джек (RJ)</t>
  </si>
  <si>
    <t>Джек RJ-45 8P-8C CAT5e Ts</t>
  </si>
  <si>
    <r>
      <t xml:space="preserve">Унифицированный разъём, используемый в телекоммуникациях
</t>
    </r>
    <r>
      <rPr>
        <sz val="10"/>
        <rFont val="Arial Narrow"/>
        <family val="2"/>
        <charset val="204"/>
      </rPr>
      <t>Тип: RJ (registered jack) 8Р8С. Соединение: под обжим. Корпус: пластик. Максимальное напряжение: 250 B. Предельный ток через контакт: 2А. Проводник: 24, 25 AWG. Рабочая температура: от -40...+125С. Сопротивление изоляции: 100 Ом. Категория: 5е. Диэлектрик выдерживает напряжение 500 В переменного тока. Кол-во контактов: 8. Кол-во посадочных мест: 8</t>
    </r>
  </si>
  <si>
    <t>BNC</t>
  </si>
  <si>
    <t>РАЗЪЕМ TS BNC штекер под винт с пружиной, металл</t>
  </si>
  <si>
    <t>РАЗЪЁМ TS BNC штекер под винт с пружиной, металл</t>
  </si>
  <si>
    <t>РАЗЪЕМ TS BNC GOLD штекер под винт с пружиной, металл</t>
  </si>
  <si>
    <t>РАЗЪЁМ TS BNC GOLD штекер под винт с пружиной, металл</t>
  </si>
  <si>
    <t>РАЗЪЕМ TS BNC штекер под пайку с пружиной, металл</t>
  </si>
  <si>
    <t>РАЗЪЕМ TS BNC штекер под винт, пластик</t>
  </si>
  <si>
    <t>РАЗЪЁМ TS BNC штекер под винт, пластик</t>
  </si>
  <si>
    <t>РАЗЪЕМ TS BNC штекер с клеммной колодкой</t>
  </si>
  <si>
    <t>РАЗЪЁМ TS BNC штекер с клеммной колодкой (под винт)</t>
  </si>
  <si>
    <t>РАЗЪЕМ TS BNC штекер с клеммной колодкой, самозажим</t>
  </si>
  <si>
    <t>РАЗЪЁМ TS BNC штекер с клеммной колодкой, самозажим</t>
  </si>
  <si>
    <t>РАЗЪЕМ TS BNC гнездо с клеммной колодкой</t>
  </si>
  <si>
    <t>РАЗЪЁМ TS BNC гнездо с клеммной колодкой (под винт)</t>
  </si>
  <si>
    <t>Разъёмы питания (DC)</t>
  </si>
  <si>
    <t>РАЗЪЕМ TS DC штекер питания клеммной колодкой</t>
  </si>
  <si>
    <t>РАЗЪЁМ TS DC штекер питания клеммной колодкой (под винт)</t>
  </si>
  <si>
    <t>РАЗЪЕМ TS DC штекер питания с клеммной колодкой, двухсекционный</t>
  </si>
  <si>
    <t>РАЗЪЁМ TS DC штекер питания с клеммной колодкой, двухсекционный</t>
  </si>
  <si>
    <t>РАЗЪЕМ TS DC штекер питания с клеммной колодкой, самозажим</t>
  </si>
  <si>
    <t>РАЗЪЁМ TS DC штекер питания с клеммной колодкой, самозажим</t>
  </si>
  <si>
    <t>РАЗЪЕМ TS DC гнездо питания с клеммной колодкой</t>
  </si>
  <si>
    <t>РАЗЪЁМ TS DC гнездо питания с клеммной колодкой (под винт)</t>
  </si>
  <si>
    <t>РАЗЪЕМ TS DC гнездо питания с клеммной колодкой, самозажим</t>
  </si>
  <si>
    <t>РАЗЪЁМ TS DC гнездо питания с клеммной колодкой, самозажим</t>
  </si>
  <si>
    <t>РАЗЪЕМ TS DC штекер питания с проводом 20 см</t>
  </si>
  <si>
    <t>РАЗЪЁМ TS DC штекер питания с проводом 20 см</t>
  </si>
  <si>
    <t>Разветвитель питания TS DC 4</t>
  </si>
  <si>
    <r>
      <t xml:space="preserve">Соединительный кабель для разветвления линии питания 
1 гнездо DC (внутренний контакт 2,1 мм) на </t>
    </r>
    <r>
      <rPr>
        <b/>
        <sz val="12"/>
        <rFont val="Arial"/>
        <family val="2"/>
        <charset val="204"/>
      </rPr>
      <t>4</t>
    </r>
    <r>
      <rPr>
        <sz val="12"/>
        <rFont val="Arial"/>
        <family val="2"/>
        <charset val="204"/>
      </rPr>
      <t xml:space="preserve"> штекера DC (2,1×5,5×9,5 мм)</t>
    </r>
  </si>
  <si>
    <t>Разветвитель питания TS DC 8</t>
  </si>
  <si>
    <t>Соединительный кабель для разветвления линии питания 
1 гнездо DC (внутренний контакт 2,1 мм) на 8 штекеров DC (2,1×5,5×9,5 мм)</t>
  </si>
  <si>
    <t>RCA</t>
  </si>
  <si>
    <t>РАЗЪЕМ TS RCA штекер с клеммной колодкой</t>
  </si>
  <si>
    <t>РАЗЪЁМ TS RCA штекер с клеммной колодкой (под винт)</t>
  </si>
  <si>
    <t>РАЗЪЕМ TS RCA штекер под винт, металл</t>
  </si>
  <si>
    <t>РАЗЪЁМ TS RCA штекер под винт, металл</t>
  </si>
  <si>
    <t>TS-CONNECT</t>
  </si>
  <si>
    <t>TS-Plier</t>
  </si>
  <si>
    <r>
      <t xml:space="preserve">Обжимной инструмент для установки многоразовых разъёмов 
TS-Connect
</t>
    </r>
    <r>
      <rPr>
        <sz val="10"/>
        <rFont val="Arial"/>
        <family val="2"/>
        <charset val="204"/>
      </rPr>
      <t>Один инструмент для нескольких операций: установка и разборка соединения для многократного использования разъёмов</t>
    </r>
  </si>
  <si>
    <t>TS-Cut</t>
  </si>
  <si>
    <r>
      <t xml:space="preserve">Инструмент для разделки коаксиального кабеля
</t>
    </r>
    <r>
      <rPr>
        <sz val="10"/>
        <rFont val="Arial"/>
        <family val="2"/>
        <charset val="204"/>
      </rPr>
      <t>Один инструмент для нескольких операций: снятие изоляции и подготовка кабеля к соединению</t>
    </r>
  </si>
  <si>
    <t>TS-Connect</t>
  </si>
  <si>
    <r>
      <t xml:space="preserve"> Универсальный соединитель для коаксиального кабеля
</t>
    </r>
    <r>
      <rPr>
        <sz val="10"/>
        <rFont val="Arial"/>
        <family val="2"/>
        <charset val="204"/>
      </rPr>
      <t>типа RG59, RG6 с наружным диаметром до 7.7 мм
Цветовое исполнение: чёрный, красный, жёлтый
Многоразовое использование, простота установки, доступная рядовому монтажнику - монтаж соединения за 30 секунд</t>
    </r>
  </si>
  <si>
    <t>ПЕРЕХОД TS (штекер BNC – гнездо F)</t>
  </si>
  <si>
    <r>
      <t>Металлический накручивающийся штекер BNC используется для оконцовки коаксиальных кабелей, с последующим их подключением к телевизионной технике.</t>
    </r>
    <r>
      <rPr>
        <sz val="10"/>
        <rFont val="Arial"/>
        <family val="2"/>
        <charset val="204"/>
      </rPr>
      <t xml:space="preserve"> 
Совместно данным переходом используются стандартные F-контакты или изделия TS-Connect</t>
    </r>
  </si>
  <si>
    <r>
      <t xml:space="preserve">Уличная цилиндрическая TVI видеокамера </t>
    </r>
    <r>
      <rPr>
        <b/>
        <sz val="9.5"/>
        <rFont val="Arial"/>
        <family val="2"/>
        <charset val="204"/>
      </rPr>
      <t>720P</t>
    </r>
    <r>
      <rPr>
        <sz val="9.5"/>
        <rFont val="Arial"/>
        <family val="2"/>
        <charset val="204"/>
      </rPr>
      <t xml:space="preserve"> «День/Ночь», 1/4" Progressive scan CMOS Sensor, разрешение 1 Mp (1296 х 732), 0,01 лк, TVI-выход, чувствительность 0,01 лк, поддержка передачи видео на расстояние до 500м по коаксиальному кабелю, мегапиксельный фиксированный объектив </t>
    </r>
    <r>
      <rPr>
        <b/>
        <sz val="9.5"/>
        <rFont val="Arial"/>
        <family val="2"/>
        <charset val="204"/>
      </rPr>
      <t>f=2.8 мм (92°)</t>
    </r>
    <r>
      <rPr>
        <sz val="9.5"/>
        <rFont val="Arial"/>
        <family val="2"/>
        <charset val="204"/>
      </rPr>
      <t xml:space="preserve">, ИК подсветка до 20 метров, DC12В/300mA, -40°С ~ +60°С, ø70 x 149,5 мм, IP-66
</t>
    </r>
  </si>
  <si>
    <t>TSc-P720pTVIf (2.8)</t>
  </si>
  <si>
    <r>
      <t xml:space="preserve">Уличная цилиндрическая TVI видеокамера </t>
    </r>
    <r>
      <rPr>
        <b/>
        <sz val="9.5"/>
        <rFont val="Arial"/>
        <family val="2"/>
        <charset val="204"/>
      </rPr>
      <t>1080P</t>
    </r>
    <r>
      <rPr>
        <sz val="9.5"/>
        <rFont val="Arial"/>
        <family val="2"/>
        <charset val="204"/>
      </rPr>
      <t xml:space="preserve"> «День/Ночь», 1/2.7" Progressive CMOS Sensor, разрешение 2 Mp (1920 x 1080)/ 30 к/с, TVI-выход, чувствительность 0,01 лк, поддержка передачи видео на расстояние до 500м по коаксиальному кабелю, двух мегапиксельный фиксированный объектив</t>
    </r>
    <r>
      <rPr>
        <b/>
        <sz val="9.5"/>
        <rFont val="Arial"/>
        <family val="2"/>
        <charset val="204"/>
      </rPr>
      <t xml:space="preserve"> f=2.8 мм (103°)</t>
    </r>
    <r>
      <rPr>
        <sz val="9.5"/>
        <rFont val="Arial"/>
        <family val="2"/>
        <charset val="204"/>
      </rPr>
      <t xml:space="preserve">, ИК подсветка до 20 метров, DC12В/300mA, -40°С ~ +60°С, ø70 x 149,5 мм, IP-66
</t>
    </r>
  </si>
  <si>
    <t>TSc-P1080pTVIf (2.8)</t>
  </si>
  <si>
    <t>Уличные цилиндрические видеокамеры TVI</t>
  </si>
  <si>
    <r>
      <t>Антивандальная цветная TVI видеокамера</t>
    </r>
    <r>
      <rPr>
        <b/>
        <sz val="9.5"/>
        <rFont val="Arial"/>
        <family val="2"/>
        <charset val="204"/>
      </rPr>
      <t xml:space="preserve"> 720P</t>
    </r>
    <r>
      <rPr>
        <sz val="9.5"/>
        <rFont val="Arial"/>
        <family val="2"/>
        <charset val="204"/>
      </rPr>
      <t xml:space="preserve"> «День/Ночь», 1/4" Progressive CMOS Sensor, разрешение  1 Mp (1296 x 732)/ 30 к/с, TVI-выход, чувствительность 0,01 лк, поддержка передачи видео на расстояние до 500м по коаксиальному кабелю, мегапиксельный фиксированный объектив </t>
    </r>
    <r>
      <rPr>
        <b/>
        <sz val="9.5"/>
        <rFont val="Arial"/>
        <family val="2"/>
        <charset val="204"/>
      </rPr>
      <t>f=2.8 мм (92°)</t>
    </r>
    <r>
      <rPr>
        <sz val="9.5"/>
        <rFont val="Arial"/>
        <family val="2"/>
        <charset val="204"/>
      </rPr>
      <t>, ИК подсветка до 20 метров, питание DC12В/300mA, -40°С ~ +60°С, ø89,99 x 71.3мм, IP-66</t>
    </r>
  </si>
  <si>
    <t>TSc-EB720pTVIf (2.8)</t>
  </si>
  <si>
    <t>Купольные видеокамеры TVI</t>
  </si>
  <si>
    <t>Оборудование TVI</t>
  </si>
  <si>
    <r>
      <t xml:space="preserve">Уличная поворотная высокоскоростная цветная AHD видеокамера, Sony IMX322, </t>
    </r>
    <r>
      <rPr>
        <b/>
        <sz val="9.5"/>
        <rFont val="Arial"/>
        <family val="2"/>
        <charset val="204"/>
      </rPr>
      <t>разрешение 1080P</t>
    </r>
    <r>
      <rPr>
        <sz val="9.5"/>
        <rFont val="Arial"/>
        <family val="2"/>
        <charset val="204"/>
      </rPr>
      <t xml:space="preserve">, OSD меню, </t>
    </r>
    <r>
      <rPr>
        <b/>
        <sz val="9.5"/>
        <rFont val="Arial"/>
        <family val="2"/>
        <charset val="204"/>
      </rPr>
      <t>10 × кратный оптический zoom</t>
    </r>
    <r>
      <rPr>
        <sz val="9.5"/>
        <rFont val="Arial"/>
        <family val="2"/>
        <charset val="204"/>
      </rPr>
      <t xml:space="preserve">, настенный кронштейн и блок питания в комплекте, дальность трансляции видео до 300 метров, поддержка экранного меню, управление по RS-485 интерфейсу, </t>
    </r>
    <r>
      <rPr>
        <b/>
        <sz val="9.5"/>
        <rFont val="Arial"/>
        <family val="2"/>
        <charset val="204"/>
      </rPr>
      <t>ИК подсветка до 50м</t>
    </r>
    <r>
      <rPr>
        <sz val="9.5"/>
        <rFont val="Arial"/>
        <family val="2"/>
        <charset val="204"/>
      </rPr>
      <t>, компактный металлический кожух размером 4.5", степень пыле-влагозащищенности IP66, дальность ИК-подсветки и уровень потребления зависят от дальности объекта</t>
    </r>
  </si>
  <si>
    <t>TSc-SDW1080pZ10IR</t>
  </si>
  <si>
    <t>Уличные поворотные видеокамеры, PTZ</t>
  </si>
  <si>
    <t>TSc-EBecof24 (3.6)</t>
  </si>
  <si>
    <t>TSc-EBecof1 (2.8)</t>
  </si>
  <si>
    <r>
      <t xml:space="preserve">Купольная AHD видеокамера для внутренней установки, </t>
    </r>
    <r>
      <rPr>
        <b/>
        <sz val="11"/>
        <color indexed="8"/>
        <rFont val="Calibri"/>
        <family val="2"/>
        <charset val="204"/>
      </rPr>
      <t>1/4" 1 Mpixel Aptina CMOS Sensor (AR0141), 720Р (1280 х 720)</t>
    </r>
    <r>
      <rPr>
        <sz val="11"/>
        <color theme="1"/>
        <rFont val="Calibri"/>
        <family val="2"/>
        <scheme val="minor"/>
      </rPr>
      <t>, фиксированный</t>
    </r>
    <r>
      <rPr>
        <b/>
        <sz val="11"/>
        <color indexed="8"/>
        <rFont val="Calibri"/>
        <family val="2"/>
        <charset val="204"/>
      </rPr>
      <t xml:space="preserve"> объектив 3.6 мм, питание </t>
    </r>
    <r>
      <rPr>
        <sz val="11"/>
        <color theme="1"/>
        <rFont val="Calibri"/>
        <family val="2"/>
        <scheme val="minor"/>
      </rPr>
      <t>DC12V/80мА.</t>
    </r>
  </si>
  <si>
    <t>TSc-D720pAHDf (3.6)</t>
  </si>
  <si>
    <t>TSc-Vecof (3.6)</t>
  </si>
  <si>
    <r>
      <t>Потолочная антивандальная AHD видеокамера,</t>
    </r>
    <r>
      <rPr>
        <b/>
        <sz val="11"/>
        <color indexed="8"/>
        <rFont val="Calibri"/>
        <family val="2"/>
        <charset val="204"/>
      </rPr>
      <t xml:space="preserve">  1/4" Aptina CMOS Sensor (AR0141)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720Р (1280 х 720)/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 xml:space="preserve"> f= 2.8 мм</t>
    </r>
    <r>
      <rPr>
        <sz val="11"/>
        <color theme="1"/>
        <rFont val="Calibri"/>
        <family val="2"/>
        <scheme val="minor"/>
      </rPr>
      <t>.  ИК-подсветка (дистанция подсветки около 15 метров), питание DC12V/300мА</t>
    </r>
  </si>
  <si>
    <t>TSc-EBm720pAHDf (2.8)</t>
  </si>
  <si>
    <r>
      <t>Потолочная антивандальная AHD видеокамера,</t>
    </r>
    <r>
      <rPr>
        <b/>
        <sz val="11"/>
        <color indexed="8"/>
        <rFont val="Calibri"/>
        <family val="2"/>
        <charset val="204"/>
      </rPr>
      <t xml:space="preserve"> 1/3" SONY Exmor CMOS Sensor (IMX225)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960Р (1280 х 960)/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 xml:space="preserve"> f= 3.6 мм</t>
    </r>
    <r>
      <rPr>
        <sz val="11"/>
        <color theme="1"/>
        <rFont val="Calibri"/>
        <family val="2"/>
        <scheme val="minor"/>
      </rPr>
      <t>.  ИК-подсветка (дистанция подсветки около 15 метров), питание DC12V/300мА</t>
    </r>
  </si>
  <si>
    <t>TSc-EBm960pAHDf (3.6)</t>
  </si>
  <si>
    <r>
      <t>Потолочная антивандальная AHD видеокамера,</t>
    </r>
    <r>
      <rPr>
        <b/>
        <sz val="11"/>
        <color indexed="8"/>
        <rFont val="Calibri"/>
        <family val="2"/>
        <charset val="204"/>
      </rPr>
      <t xml:space="preserve"> 1/4" Aptina CMOS Sensor (AR0141)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720Р (1280 х 720)/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>f= 2.8 мм</t>
    </r>
    <r>
      <rPr>
        <sz val="11"/>
        <color theme="1"/>
        <rFont val="Calibri"/>
        <family val="2"/>
        <scheme val="minor"/>
      </rPr>
      <t>.  ИК-подсветка (дистанция подсветки около 25 метров), питание DC 12V</t>
    </r>
  </si>
  <si>
    <t>TSc-EB720pAHDf (2.8)</t>
  </si>
  <si>
    <r>
      <t xml:space="preserve">Потолочная антивандальная AHD видеокамера, </t>
    </r>
    <r>
      <rPr>
        <b/>
        <sz val="11"/>
        <color indexed="8"/>
        <rFont val="Calibri"/>
        <family val="2"/>
        <charset val="204"/>
      </rPr>
      <t>1/3" SONY Exmor CMOS Sensor (IMX225)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960Р (1280 х 960)/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 xml:space="preserve"> f= 3.6 мм</t>
    </r>
    <r>
      <rPr>
        <sz val="11"/>
        <color theme="1"/>
        <rFont val="Calibri"/>
        <family val="2"/>
        <scheme val="minor"/>
      </rPr>
      <t>.  ИК-подсветка (дистанция подсветки около 25 метров), питание DC 12V</t>
    </r>
  </si>
  <si>
    <t>TSc-EB960pAHDf (3.6)</t>
  </si>
  <si>
    <t>TSc-EB1080pAHDf (3.6)</t>
  </si>
  <si>
    <t>TSc-E1080pUVCf (3.6)</t>
  </si>
  <si>
    <r>
      <t xml:space="preserve">Потолочная антивандальная AHD видеокамера, </t>
    </r>
    <r>
      <rPr>
        <b/>
        <sz val="11"/>
        <color indexed="8"/>
        <rFont val="Calibri"/>
        <family val="2"/>
        <charset val="204"/>
      </rPr>
      <t>1/4" Aptina CMOS Sensor (AR0141), разрешение 720Р (1280 х 720)/ 30 к/с, AHD-выход</t>
    </r>
    <r>
      <rPr>
        <sz val="11"/>
        <color theme="1"/>
        <rFont val="Calibri"/>
        <family val="2"/>
        <scheme val="minor"/>
      </rPr>
      <t xml:space="preserve">, поддержка передачи видео на расстояние до 500м по коаксиальному кабелю, мегапиксельный вариофокальный объектив </t>
    </r>
    <r>
      <rPr>
        <b/>
        <sz val="11"/>
        <color indexed="8"/>
        <rFont val="Calibri"/>
        <family val="2"/>
        <charset val="204"/>
      </rPr>
      <t xml:space="preserve"> f=2,8-12 мм</t>
    </r>
    <r>
      <rPr>
        <sz val="11"/>
        <color theme="1"/>
        <rFont val="Calibri"/>
        <family val="2"/>
        <scheme val="minor"/>
      </rPr>
      <t>.  ИК-подсветка (дистанция подсветки около 25 метров), питание DC12В / 400mA</t>
    </r>
  </si>
  <si>
    <t>TSc-DVi720pAHDv (2.8-12)</t>
  </si>
  <si>
    <t>TSc-Vi1080pUVCv (2.8-12)</t>
  </si>
  <si>
    <r>
      <t xml:space="preserve">Купольная AHD видеокамера для внутренней установки с ИК-подсветкой, </t>
    </r>
    <r>
      <rPr>
        <b/>
        <sz val="11"/>
        <color indexed="8"/>
        <rFont val="Calibri"/>
        <family val="2"/>
        <charset val="204"/>
      </rPr>
      <t>1/4" Aptina CMOS Sensor (AR0141)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720Р (1280 х 720)/ 30 к/с,</t>
    </r>
    <r>
      <rPr>
        <sz val="11"/>
        <color theme="1"/>
        <rFont val="Calibri"/>
        <family val="2"/>
        <scheme val="minor"/>
      </rPr>
      <t xml:space="preserve"> AHD-выход, поддержка передачи видео на расстояние до 500м по коаксиальному кабелю, мегапиксельный фиксированый объектив  </t>
    </r>
    <r>
      <rPr>
        <b/>
        <sz val="11"/>
        <color indexed="8"/>
        <rFont val="Calibri"/>
        <family val="2"/>
        <charset val="204"/>
      </rPr>
      <t>f=2.8 мм</t>
    </r>
    <r>
      <rPr>
        <sz val="11"/>
        <color theme="1"/>
        <rFont val="Calibri"/>
        <family val="2"/>
        <scheme val="minor"/>
      </rPr>
      <t>. ИК-подсветка (дистанция подсветки около 25 метров), питание DC12В / 400mA.</t>
    </r>
  </si>
  <si>
    <t>TSc-Di720pAHDf (2.8)</t>
  </si>
  <si>
    <r>
      <t xml:space="preserve">Купольная AHD видеокамера для внутренней установки с ИК-подсветкой, </t>
    </r>
    <r>
      <rPr>
        <b/>
        <sz val="11"/>
        <color indexed="8"/>
        <rFont val="Calibri"/>
        <family val="2"/>
        <charset val="204"/>
      </rPr>
      <t>1/3" SONY Exmor CMOS Sensor (IMX225)</t>
    </r>
    <r>
      <rPr>
        <sz val="11"/>
        <color theme="1"/>
        <rFont val="Calibri"/>
        <family val="2"/>
        <scheme val="minor"/>
      </rPr>
      <t>, разрешение</t>
    </r>
    <r>
      <rPr>
        <b/>
        <sz val="11"/>
        <color indexed="8"/>
        <rFont val="Calibri"/>
        <family val="2"/>
        <charset val="204"/>
      </rPr>
      <t xml:space="preserve"> 960Р (1280 х 960)/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>f=3.6 мм</t>
    </r>
    <r>
      <rPr>
        <sz val="11"/>
        <color theme="1"/>
        <rFont val="Calibri"/>
        <family val="2"/>
        <scheme val="minor"/>
      </rPr>
      <t>. ИК-подсветка (дистанция подсветки около 25 метров), питание DC12В / 400mA.</t>
    </r>
  </si>
  <si>
    <t xml:space="preserve">TSc-Di960pAHDf (3.6) </t>
  </si>
  <si>
    <t>TSc-Di1080pUVCf (3.6)</t>
  </si>
  <si>
    <t>TSc-Di1080pAHDf (3.6)</t>
  </si>
  <si>
    <r>
      <t xml:space="preserve">Купольная AHD видеокамера для внутренней установки с ИК-подсветкой, </t>
    </r>
    <r>
      <rPr>
        <b/>
        <sz val="11"/>
        <color indexed="8"/>
        <rFont val="Calibri"/>
        <family val="2"/>
        <charset val="204"/>
      </rPr>
      <t>1/4"Aptina CMOS Sensor (AR0141)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720Р (1280 х 720)/ 30 к/с,</t>
    </r>
    <r>
      <rPr>
        <sz val="11"/>
        <color theme="1"/>
        <rFont val="Calibri"/>
        <family val="2"/>
        <scheme val="minor"/>
      </rPr>
      <t xml:space="preserve"> AHD-выход, поддержка передачи видео на расстояние до 500м по коаксиальному кабелю, мегапиксельный вариофокальный объектив </t>
    </r>
    <r>
      <rPr>
        <b/>
        <sz val="11"/>
        <color indexed="8"/>
        <rFont val="Calibri"/>
        <family val="2"/>
        <charset val="204"/>
      </rPr>
      <t xml:space="preserve"> f=2.8-12 мм.</t>
    </r>
    <r>
      <rPr>
        <sz val="11"/>
        <color theme="1"/>
        <rFont val="Calibri"/>
        <family val="2"/>
        <scheme val="minor"/>
      </rPr>
      <t xml:space="preserve">  ИК-подсветка(дистанция подсветки около 25 метров),  питание DC12В / 400mA.</t>
    </r>
  </si>
  <si>
    <t xml:space="preserve">TSc-Di720pAHDv (2.8-12) </t>
  </si>
  <si>
    <r>
      <t xml:space="preserve">Купольная AHD видеокамера для внутренней установки с ИК-подсветкой, </t>
    </r>
    <r>
      <rPr>
        <b/>
        <sz val="11"/>
        <color indexed="8"/>
        <rFont val="Calibri"/>
        <family val="2"/>
        <charset val="204"/>
      </rPr>
      <t>1/3" SONY Exmor CMOS Sensor (IMX225)</t>
    </r>
    <r>
      <rPr>
        <sz val="11"/>
        <color theme="1"/>
        <rFont val="Calibri"/>
        <family val="2"/>
        <scheme val="minor"/>
      </rPr>
      <t>, разрешение</t>
    </r>
    <r>
      <rPr>
        <b/>
        <sz val="11"/>
        <color indexed="8"/>
        <rFont val="Calibri"/>
        <family val="2"/>
        <charset val="204"/>
      </rPr>
      <t xml:space="preserve"> 960Р (1280 х 960)/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вариофокальный объектив  </t>
    </r>
    <r>
      <rPr>
        <b/>
        <sz val="11"/>
        <color indexed="8"/>
        <rFont val="Calibri"/>
        <family val="2"/>
        <charset val="204"/>
      </rPr>
      <t>f=2.8-12 мм</t>
    </r>
    <r>
      <rPr>
        <sz val="11"/>
        <color theme="1"/>
        <rFont val="Calibri"/>
        <family val="2"/>
        <scheme val="minor"/>
      </rPr>
      <t>.  ИК-подсветка(дистанция подсветки около 25 метров),  питание DC12В / 400mA.</t>
    </r>
  </si>
  <si>
    <t xml:space="preserve">TSc-Di960pAHDv (2.8-12) </t>
  </si>
  <si>
    <t>TSc-Di1080pUVCv (2.8-12)</t>
  </si>
  <si>
    <t xml:space="preserve">TSc-Di1080pAHDv (2.8-12) </t>
  </si>
  <si>
    <t>Купольные видеокамеры</t>
  </si>
  <si>
    <r>
      <t xml:space="preserve">Цилиндрическая AHD видеокамера AHD </t>
    </r>
    <r>
      <rPr>
        <b/>
        <sz val="11"/>
        <color indexed="8"/>
        <rFont val="Calibri"/>
        <family val="2"/>
        <charset val="204"/>
      </rPr>
      <t>720P</t>
    </r>
    <r>
      <rPr>
        <sz val="11"/>
        <color theme="1"/>
        <rFont val="Calibri"/>
        <family val="2"/>
        <scheme val="minor"/>
      </rPr>
      <t xml:space="preserve"> «День/Ночь», </t>
    </r>
    <r>
      <rPr>
        <b/>
        <sz val="11"/>
        <color indexed="8"/>
        <rFont val="Calibri"/>
        <family val="2"/>
        <charset val="204"/>
      </rPr>
      <t>1/4" Aptina CMOS Sensor</t>
    </r>
    <r>
      <rPr>
        <sz val="11"/>
        <color theme="1"/>
        <rFont val="Calibri"/>
        <family val="2"/>
        <scheme val="minor"/>
      </rPr>
      <t xml:space="preserve"> (AR0141), разрешение </t>
    </r>
    <r>
      <rPr>
        <b/>
        <sz val="11"/>
        <color indexed="8"/>
        <rFont val="Calibri"/>
        <family val="2"/>
        <charset val="204"/>
      </rPr>
      <t>1 Mp (1280х720)</t>
    </r>
    <r>
      <rPr>
        <sz val="11"/>
        <color theme="1"/>
        <rFont val="Calibri"/>
        <family val="2"/>
        <scheme val="minor"/>
      </rPr>
      <t xml:space="preserve"> / 30 к/с, чувствительность 0.01 лк, поддержка передачи видео на расстояние до 500 м по коаксиальному кабелю,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f=2.8 мм</t>
    </r>
    <r>
      <rPr>
        <sz val="11"/>
        <color theme="1"/>
        <rFont val="Calibri"/>
        <family val="2"/>
        <scheme val="minor"/>
      </rPr>
      <t>,</t>
    </r>
    <r>
      <rPr>
        <b/>
        <sz val="11"/>
        <color indexed="8"/>
        <rFont val="Calibri"/>
        <family val="2"/>
        <charset val="204"/>
      </rPr>
      <t xml:space="preserve"> ИК подсветка до 20 м</t>
    </r>
    <r>
      <rPr>
        <sz val="11"/>
        <color theme="1"/>
        <rFont val="Calibri"/>
        <family val="2"/>
        <scheme val="minor"/>
      </rPr>
      <t>, питание DC12В/400mA, -40...+60°С, 163x59х60 мм, IP-66</t>
    </r>
  </si>
  <si>
    <t>TSc-P720pAHDf (2.8)</t>
  </si>
  <si>
    <r>
      <t xml:space="preserve">Цилиндрическая AHD видеокамера AHD </t>
    </r>
    <r>
      <rPr>
        <b/>
        <sz val="11"/>
        <color indexed="8"/>
        <rFont val="Calibri"/>
        <family val="2"/>
        <charset val="204"/>
      </rPr>
      <t>960P</t>
    </r>
    <r>
      <rPr>
        <sz val="11"/>
        <color theme="1"/>
        <rFont val="Calibri"/>
        <family val="2"/>
        <scheme val="minor"/>
      </rPr>
      <t xml:space="preserve"> «День/Ночь», </t>
    </r>
    <r>
      <rPr>
        <b/>
        <sz val="11"/>
        <color indexed="8"/>
        <rFont val="Calibri"/>
        <family val="2"/>
        <charset val="204"/>
      </rPr>
      <t>1/3" SONY Exmor CMOS Sensor</t>
    </r>
    <r>
      <rPr>
        <sz val="11"/>
        <color theme="1"/>
        <rFont val="Calibri"/>
        <family val="2"/>
        <scheme val="minor"/>
      </rPr>
      <t xml:space="preserve"> (IMX225), разрешение </t>
    </r>
    <r>
      <rPr>
        <b/>
        <sz val="11"/>
        <color indexed="8"/>
        <rFont val="Calibri"/>
        <family val="2"/>
        <charset val="204"/>
      </rPr>
      <t>1.3 Mp (1280х960)</t>
    </r>
    <r>
      <rPr>
        <sz val="11"/>
        <color theme="1"/>
        <rFont val="Calibri"/>
        <family val="2"/>
        <scheme val="minor"/>
      </rPr>
      <t xml:space="preserve"> / 30 к/с, чувствительность 0.01 лк, поддержка передачи видео на расстояние до 500 м по коаксиальному кабелю,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f=3.6 мм, ИК подсветка до 20 м</t>
    </r>
    <r>
      <rPr>
        <sz val="11"/>
        <color theme="1"/>
        <rFont val="Calibri"/>
        <family val="2"/>
        <scheme val="minor"/>
      </rPr>
      <t>, питание DC12В / 400mA, -40...+60°С, 163x59х60 мм, IP-66</t>
    </r>
  </si>
  <si>
    <t>TSc-P960pAHDf (3.6)</t>
  </si>
  <si>
    <r>
      <t xml:space="preserve">Цилиндрическая </t>
    </r>
    <r>
      <rPr>
        <b/>
        <sz val="11"/>
        <color indexed="8"/>
        <rFont val="Calibri"/>
        <family val="2"/>
        <charset val="204"/>
      </rPr>
      <t>универсальная видеокамера 4 в 1</t>
    </r>
    <r>
      <rPr>
        <sz val="11"/>
        <color indexed="8"/>
        <rFont val="Calibri"/>
        <family val="2"/>
        <charset val="204"/>
      </rPr>
      <t xml:space="preserve"> (AHD, TVI, CVI, CVBS) </t>
    </r>
    <r>
      <rPr>
        <sz val="11"/>
        <color theme="1"/>
        <rFont val="Calibri"/>
        <family val="2"/>
        <scheme val="minor"/>
      </rPr>
      <t xml:space="preserve">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ИК, поддержка передачи видео на расстояние до 500м по коаксиальному кабелю, 3-х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f=3.6мм (86°)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-30°С ~+60°С, 62 x 162 мм, IP-66</t>
    </r>
  </si>
  <si>
    <t>TSc-P1080pUVCf (3.6)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</si>
  <si>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720P</t>
    </r>
    <r>
      <rPr>
        <sz val="11"/>
        <color theme="1"/>
        <rFont val="Calibri"/>
        <family val="2"/>
        <scheme val="minor"/>
      </rPr>
      <t xml:space="preserve"> «День/Ночь», </t>
    </r>
    <r>
      <rPr>
        <b/>
        <sz val="11"/>
        <color indexed="8"/>
        <rFont val="Calibri"/>
        <family val="2"/>
        <charset val="204"/>
      </rPr>
      <t>1/4" Aptina CMOS Sensor</t>
    </r>
    <r>
      <rPr>
        <sz val="11"/>
        <color theme="1"/>
        <rFont val="Calibri"/>
        <family val="2"/>
        <scheme val="minor"/>
      </rPr>
      <t xml:space="preserve"> (AR0141), разрешение </t>
    </r>
    <r>
      <rPr>
        <b/>
        <sz val="11"/>
        <color indexed="8"/>
        <rFont val="Calibri"/>
        <family val="2"/>
        <charset val="204"/>
      </rPr>
      <t>1 Mp (1280 х 720)</t>
    </r>
    <r>
      <rPr>
        <sz val="11"/>
        <color theme="1"/>
        <rFont val="Calibri"/>
        <family val="2"/>
        <scheme val="minor"/>
      </rPr>
      <t xml:space="preserve">/ 30 к/с, чувствительность 0,01 лк, поддержка передачи видео на расстояние до 500м по коаксиальному кабелю, мегапиксельный вариофокальный объектив </t>
    </r>
    <r>
      <rPr>
        <b/>
        <sz val="11"/>
        <color indexed="8"/>
        <rFont val="Calibri"/>
        <family val="2"/>
        <charset val="204"/>
      </rPr>
      <t>f=2,8-12 мм</t>
    </r>
    <r>
      <rPr>
        <sz val="11"/>
        <color theme="1"/>
        <rFont val="Calibri"/>
        <family val="2"/>
        <scheme val="minor"/>
      </rPr>
      <t xml:space="preserve">,  </t>
    </r>
    <r>
      <rPr>
        <b/>
        <sz val="11"/>
        <color indexed="8"/>
        <rFont val="Calibri"/>
        <family val="2"/>
        <charset val="204"/>
      </rPr>
      <t>ИК подсветка до 40 метров</t>
    </r>
    <r>
      <rPr>
        <sz val="11"/>
        <color theme="1"/>
        <rFont val="Calibri"/>
        <family val="2"/>
        <scheme val="minor"/>
      </rPr>
      <t>, питание DC12В/400mA, -40°С ~ +60°С, Ø 79 x 245 мм, IP-66</t>
    </r>
  </si>
  <si>
    <t>TSc-PL720pAHDv (2.8-12)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</si>
  <si>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960P</t>
    </r>
    <r>
      <rPr>
        <sz val="11"/>
        <color theme="1"/>
        <rFont val="Calibri"/>
        <family val="2"/>
        <scheme val="minor"/>
      </rPr>
      <t xml:space="preserve"> «День/Ночь», </t>
    </r>
    <r>
      <rPr>
        <b/>
        <sz val="11"/>
        <color indexed="8"/>
        <rFont val="Calibri"/>
        <family val="2"/>
        <charset val="204"/>
      </rPr>
      <t>1/3" SONY Exmor CMOS Sensor</t>
    </r>
    <r>
      <rPr>
        <sz val="11"/>
        <color theme="1"/>
        <rFont val="Calibri"/>
        <family val="2"/>
        <scheme val="minor"/>
      </rPr>
      <t xml:space="preserve"> (IMX225), разрешение </t>
    </r>
    <r>
      <rPr>
        <b/>
        <sz val="11"/>
        <color indexed="8"/>
        <rFont val="Calibri"/>
        <family val="2"/>
        <charset val="204"/>
      </rPr>
      <t>1.3 Mp (1280 х 960)</t>
    </r>
    <r>
      <rPr>
        <sz val="11"/>
        <color theme="1"/>
        <rFont val="Calibri"/>
        <family val="2"/>
        <scheme val="minor"/>
      </rPr>
      <t xml:space="preserve">/ 30 к/с, чувствительность 0,01 лк, поддержка передачи видео на расстояние до 500м по коаксиальному кабелю, двух мегапиксельный вариофокальный объектив </t>
    </r>
    <r>
      <rPr>
        <b/>
        <sz val="11"/>
        <color indexed="8"/>
        <rFont val="Calibri"/>
        <family val="2"/>
        <charset val="204"/>
      </rPr>
      <t>f=2,8-12 мм, ИК подсветка до 40 метров</t>
    </r>
    <r>
      <rPr>
        <sz val="11"/>
        <color theme="1"/>
        <rFont val="Calibri"/>
        <family val="2"/>
        <scheme val="minor"/>
      </rPr>
      <t>, питание DC12В/400mA, -40°С ~ +60°С, Ø 79 x 245 мм, IP-66</t>
    </r>
  </si>
  <si>
    <t>TSc-PL960pAHDv (2.8-12)</t>
  </si>
  <si>
    <r>
      <t>Уличная AHD видеокамера</t>
    </r>
    <r>
      <rPr>
        <b/>
        <sz val="11"/>
        <color indexed="8"/>
        <rFont val="Calibri"/>
        <family val="2"/>
        <charset val="204"/>
      </rPr>
      <t xml:space="preserve"> 960P</t>
    </r>
    <r>
      <rPr>
        <sz val="11"/>
        <color theme="1"/>
        <rFont val="Calibri"/>
        <family val="2"/>
        <scheme val="minor"/>
      </rPr>
      <t xml:space="preserve"> «День/Ночь», 1/3" SONY Exmor CMOS Sensor (IMX225), </t>
    </r>
    <r>
      <rPr>
        <b/>
        <sz val="11"/>
        <color indexed="8"/>
        <rFont val="Calibri"/>
        <family val="2"/>
        <charset val="204"/>
      </rPr>
      <t>1.3 Mp (1280 х 960), 0,01 лк</t>
    </r>
    <r>
      <rPr>
        <sz val="11"/>
        <color theme="1"/>
        <rFont val="Calibri"/>
        <family val="2"/>
        <scheme val="minor"/>
      </rPr>
      <t xml:space="preserve">, вариофокальный </t>
    </r>
    <r>
      <rPr>
        <b/>
        <sz val="11"/>
        <color indexed="8"/>
        <rFont val="Calibri"/>
        <family val="2"/>
        <charset val="204"/>
      </rPr>
      <t>объектив f=5-50 мм</t>
    </r>
    <r>
      <rPr>
        <sz val="11"/>
        <color theme="1"/>
        <rFont val="Calibri"/>
        <family val="2"/>
        <scheme val="minor"/>
      </rPr>
      <t xml:space="preserve">, ИК подсветка </t>
    </r>
    <r>
      <rPr>
        <b/>
        <sz val="11"/>
        <color indexed="8"/>
        <rFont val="Calibri"/>
        <family val="2"/>
        <charset val="204"/>
      </rPr>
      <t>до 100 метров</t>
    </r>
    <r>
      <rPr>
        <sz val="11"/>
        <color theme="1"/>
        <rFont val="Calibri"/>
        <family val="2"/>
        <scheme val="minor"/>
      </rPr>
      <t>, DC12В/600mA, -40°С ~ +60°С,ø110 х 330мм, IP-66</t>
    </r>
  </si>
  <si>
    <t>TSc-PL960pAHDv (5-50)</t>
  </si>
  <si>
    <r>
      <t xml:space="preserve">Цилиндрическая </t>
    </r>
    <r>
      <rPr>
        <b/>
        <sz val="11"/>
        <color indexed="8"/>
        <rFont val="Calibri"/>
        <family val="2"/>
        <charset val="204"/>
      </rPr>
      <t>универсальная видеокамера 4 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 xml:space="preserve">2 Mp  (1920 х 1080) </t>
    </r>
    <r>
      <rPr>
        <sz val="11"/>
        <color theme="1"/>
        <rFont val="Calibri"/>
        <family val="2"/>
        <scheme val="minor"/>
      </rPr>
      <t xml:space="preserve">30 к/с, чувствительность: Цвет 0.01Люкс, Ч/Б 0.001Люкс (F1.8, AGC Вкл), 0 Люкс с ИК; поддержка передачи видео на расстояние до 500м по коаксиальному кабелю, 3-х мегапиксельный вариофокальный </t>
    </r>
    <r>
      <rPr>
        <b/>
        <sz val="11"/>
        <color indexed="8"/>
        <rFont val="Calibri"/>
        <family val="2"/>
        <charset val="204"/>
      </rPr>
      <t>объектив f=2.8-12 мм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indexed="8"/>
        <rFont val="Calibri"/>
        <family val="2"/>
        <charset val="204"/>
      </rPr>
      <t>ИК подсветка</t>
    </r>
    <r>
      <rPr>
        <b/>
        <sz val="11"/>
        <color indexed="8"/>
        <rFont val="Calibri"/>
        <family val="2"/>
        <charset val="204"/>
      </rPr>
      <t xml:space="preserve"> до 30 метров</t>
    </r>
    <r>
      <rPr>
        <sz val="11"/>
        <color theme="1"/>
        <rFont val="Calibri"/>
        <family val="2"/>
        <scheme val="minor"/>
      </rPr>
      <t>, питание DC12В/400mA, -30°С ~ +60°С, 76 x 210.8 мм, IP-66</t>
    </r>
  </si>
  <si>
    <t>TSc-P1080pUVCv (2.8-12)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</si>
  <si>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1080P</t>
    </r>
    <r>
      <rPr>
        <sz val="11"/>
        <color theme="1"/>
        <rFont val="Calibri"/>
        <family val="2"/>
        <scheme val="minor"/>
      </rPr>
      <t xml:space="preserve"> «День/Ночь», </t>
    </r>
    <r>
      <rPr>
        <sz val="11"/>
        <color indexed="8"/>
        <rFont val="Calibri"/>
        <family val="2"/>
        <charset val="204"/>
      </rPr>
      <t>CMOS Sensor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(F1.2, AGC Вкл), 0 Люкс с ИК, поддержка передачи видео на расстояние до 500м по коаксиальному кабелю, 2-х мегапиксельный вариофокальный объектив  </t>
    </r>
    <r>
      <rPr>
        <b/>
        <sz val="11"/>
        <color indexed="8"/>
        <rFont val="Calibri"/>
        <family val="2"/>
        <charset val="204"/>
      </rPr>
      <t>f=2.8-12мм</t>
    </r>
    <r>
      <rPr>
        <sz val="11"/>
        <color theme="1"/>
        <rFont val="Calibri"/>
        <family val="2"/>
        <scheme val="minor"/>
      </rPr>
      <t xml:space="preserve">.  </t>
    </r>
    <r>
      <rPr>
        <b/>
        <sz val="11"/>
        <color indexed="8"/>
        <rFont val="Calibri"/>
        <family val="2"/>
        <charset val="204"/>
      </rPr>
      <t>ИК подсветка до 40 метров</t>
    </r>
    <r>
      <rPr>
        <sz val="11"/>
        <color theme="1"/>
        <rFont val="Calibri"/>
        <family val="2"/>
        <scheme val="minor"/>
      </rPr>
      <t>, питание DC12В/600mA, -40°С ~ +60°С, Ø 79 x 245  мм, IP-66</t>
    </r>
  </si>
  <si>
    <t>TSc-PL1080pAHDv (2.8-12)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</si>
  <si>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1080P</t>
    </r>
    <r>
      <rPr>
        <sz val="11"/>
        <color theme="1"/>
        <rFont val="Calibri"/>
        <family val="2"/>
        <scheme val="minor"/>
      </rPr>
      <t xml:space="preserve"> «День/Ночь», CMOS Sensor, </t>
    </r>
    <r>
      <rPr>
        <b/>
        <sz val="11"/>
        <color indexed="8"/>
        <rFont val="Calibri"/>
        <family val="2"/>
        <charset val="204"/>
      </rPr>
      <t>2 Mp (1920 х 1080)</t>
    </r>
    <r>
      <rPr>
        <sz val="11"/>
        <color theme="1"/>
        <rFont val="Calibri"/>
        <family val="2"/>
        <scheme val="minor"/>
      </rPr>
      <t>, 0.01Лк, 2-х мегапиксельный вариофокальный</t>
    </r>
    <r>
      <rPr>
        <sz val="11"/>
        <color indexed="8"/>
        <rFont val="Calibri"/>
        <family val="2"/>
        <charset val="204"/>
      </rPr>
      <t xml:space="preserve"> объектив </t>
    </r>
    <r>
      <rPr>
        <b/>
        <sz val="11"/>
        <color indexed="8"/>
        <rFont val="Calibri"/>
        <family val="2"/>
        <charset val="204"/>
      </rPr>
      <t xml:space="preserve"> f=5-50 мм</t>
    </r>
    <r>
      <rPr>
        <sz val="11"/>
        <color indexed="8"/>
        <rFont val="Calibri"/>
        <family val="2"/>
        <charset val="204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100 м</t>
    </r>
    <r>
      <rPr>
        <sz val="11"/>
        <color indexed="8"/>
        <rFont val="Calibri"/>
        <family val="2"/>
        <charset val="204"/>
      </rPr>
      <t>,</t>
    </r>
    <r>
      <rPr>
        <sz val="11"/>
        <color theme="1"/>
        <rFont val="Calibri"/>
        <family val="2"/>
        <scheme val="minor"/>
      </rPr>
      <t xml:space="preserve"> DC12В/600mA, -40°С ~ +60°С, ø110 х 330мм, IP-66</t>
    </r>
  </si>
  <si>
    <t>TSc-PL1080pAHDv (5-50)</t>
  </si>
  <si>
    <r>
      <t xml:space="preserve">Цилиндрическая </t>
    </r>
    <r>
      <rPr>
        <b/>
        <sz val="11"/>
        <color indexed="8"/>
        <rFont val="Calibri"/>
        <family val="2"/>
        <charset val="204"/>
      </rPr>
      <t>универсальная видеокамера 4 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Exmor Sensor, разрешение</t>
    </r>
    <r>
      <rPr>
        <b/>
        <sz val="11"/>
        <color indexed="8"/>
        <rFont val="Calibri"/>
        <family val="2"/>
        <charset val="204"/>
      </rPr>
      <t xml:space="preserve"> 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ИК;  поддержка передачи видео на расстояние до 500м по коаксиальному кабелю, 3-х мегапиксельный вариофокальный </t>
    </r>
    <r>
      <rPr>
        <b/>
        <sz val="11"/>
        <color indexed="8"/>
        <rFont val="Calibri"/>
        <family val="2"/>
        <charset val="204"/>
      </rPr>
      <t>моторизованный объектив f=2.8-12 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30 метров</t>
    </r>
    <r>
      <rPr>
        <sz val="11"/>
        <color theme="1"/>
        <rFont val="Calibri"/>
        <family val="2"/>
        <scheme val="minor"/>
      </rPr>
      <t>, питание DC12В/600mA, -30°С ~ +60°С, 76 x 210.8 мм, IP-66</t>
    </r>
  </si>
  <si>
    <t>TSc-P1080pUVCvZ (2.8-12)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</si>
  <si>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720P</t>
    </r>
    <r>
      <rPr>
        <sz val="11"/>
        <color theme="1"/>
        <rFont val="Calibri"/>
        <family val="2"/>
        <scheme val="minor"/>
      </rPr>
      <t xml:space="preserve"> с высокой чувствительностью, 1/2" SC1020 Sensor, разрешение</t>
    </r>
    <r>
      <rPr>
        <b/>
        <sz val="11"/>
        <color indexed="8"/>
        <rFont val="Calibri"/>
        <family val="2"/>
        <charset val="204"/>
      </rPr>
      <t xml:space="preserve"> 1 Mp (1280 х 720)</t>
    </r>
    <r>
      <rPr>
        <sz val="11"/>
        <color theme="1"/>
        <rFont val="Calibri"/>
        <family val="2"/>
        <scheme val="minor"/>
      </rPr>
      <t xml:space="preserve">/ 30 к/с, AHD-выход, чувстви-тельность 0,001 лк, поддержка передачи видео на расстояние до 500м по коаксиальному кабелю, шести мегапиксельный вариофокальный объектив  </t>
    </r>
    <r>
      <rPr>
        <b/>
        <sz val="11"/>
        <color indexed="8"/>
        <rFont val="Calibri"/>
        <family val="2"/>
        <charset val="204"/>
      </rPr>
      <t xml:space="preserve">f=3.6-10 мм </t>
    </r>
    <r>
      <rPr>
        <b/>
        <sz val="10"/>
        <color indexed="8"/>
        <rFont val="Calibri"/>
        <family val="2"/>
        <charset val="204"/>
      </rPr>
      <t>(100°- 35°)</t>
    </r>
    <r>
      <rPr>
        <sz val="11"/>
        <color theme="1"/>
        <rFont val="Calibri"/>
        <family val="2"/>
        <scheme val="minor"/>
      </rPr>
      <t>, питание DC12В/75mA, -40°С ~ +60°С, Ø 76 x 252 мм, IP-66</t>
    </r>
  </si>
  <si>
    <t>TSc-PL720pAHDv (3.6-10) Starlight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</si>
  <si>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720P</t>
    </r>
    <r>
      <rPr>
        <sz val="11"/>
        <color theme="1"/>
        <rFont val="Calibri"/>
        <family val="2"/>
        <scheme val="minor"/>
      </rPr>
      <t xml:space="preserve"> с высокой чувствительностью, 1/2" SC1020 Sensor, разрешение </t>
    </r>
    <r>
      <rPr>
        <b/>
        <sz val="11"/>
        <color indexed="8"/>
        <rFont val="Calibri"/>
        <family val="2"/>
        <charset val="204"/>
      </rPr>
      <t>1 Mp (1280 х 720)</t>
    </r>
    <r>
      <rPr>
        <sz val="11"/>
        <color theme="1"/>
        <rFont val="Calibri"/>
        <family val="2"/>
        <scheme val="minor"/>
      </rPr>
      <t xml:space="preserve">/ 30 к/с, AHD-выход, чувствительность 0,001 лк, поддержка передачи видео на расстояние до 500м по коаксиальному кабелю, пяти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 xml:space="preserve">f=2.8 мм </t>
    </r>
    <r>
      <rPr>
        <b/>
        <sz val="10"/>
        <color indexed="8"/>
        <rFont val="Calibri"/>
        <family val="2"/>
        <charset val="204"/>
      </rPr>
      <t>(105°)</t>
    </r>
    <r>
      <rPr>
        <sz val="11"/>
        <color theme="1"/>
        <rFont val="Calibri"/>
        <family val="2"/>
        <scheme val="minor"/>
      </rPr>
      <t>, питание DC12В/75mA, -40°С ~ +60°С, Ø 66 x 208 мм, IP-66</t>
    </r>
  </si>
  <si>
    <t>TSc-P720pAHDf (2.8) Starlight</t>
  </si>
  <si>
    <r>
      <t xml:space="preserve">Цилиндрическая AHD видеокамера </t>
    </r>
    <r>
      <rPr>
        <b/>
        <sz val="11"/>
        <color indexed="8"/>
        <rFont val="Calibri"/>
        <family val="2"/>
        <charset val="204"/>
      </rPr>
      <t>4 мегапикселя</t>
    </r>
    <r>
      <rPr>
        <sz val="11"/>
        <color theme="1"/>
        <rFont val="Calibri"/>
        <family val="2"/>
        <scheme val="minor"/>
      </rPr>
      <t xml:space="preserve"> «День/Ночь», 1/3" OmniVision OV4689 CMOS Sensor, </t>
    </r>
    <r>
      <rPr>
        <b/>
        <sz val="11"/>
        <color indexed="8"/>
        <rFont val="Calibri"/>
        <family val="2"/>
        <charset val="204"/>
      </rPr>
      <t>разрешение 4 Mp  (2560 х 1440)</t>
    </r>
    <r>
      <rPr>
        <sz val="11"/>
        <color theme="1"/>
        <rFont val="Calibri"/>
        <family val="2"/>
        <scheme val="minor"/>
      </rPr>
      <t xml:space="preserve"> 15 к/с, чувствительность: Цвет 0.01Люкс, Ч/Б 0.001Люкс (F1.8, AGC Вкл), 0 Люкс с ИК, поддержка передачи видео на расстояние до 300м по коаксиальному кабелю, пяти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f=3,6 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-30°С ~ +60°С, Ø 62 x 163 мм, IP-66</t>
    </r>
  </si>
  <si>
    <t>TSc-P4HDf (3.6)</t>
  </si>
  <si>
    <t>Уличные цилиндрические видеокамеры</t>
  </si>
  <si>
    <t>Оборудование HD</t>
  </si>
  <si>
    <t>Оборудование HD CCTV</t>
  </si>
  <si>
    <t>Розн.</t>
  </si>
  <si>
    <t>Монтаж</t>
  </si>
  <si>
    <t>Опт.</t>
  </si>
  <si>
    <t>TSi-De2FP (4)</t>
  </si>
  <si>
    <t xml:space="preserve">
Серия Eco</t>
  </si>
  <si>
    <t>АУДИО
Серия Eco</t>
  </si>
  <si>
    <t>TSi-De2VPA (2.8-12)</t>
  </si>
  <si>
    <t>TSi-De4VPA (2.8-12)</t>
  </si>
  <si>
    <t>TSi-Dle11F (3.6)</t>
  </si>
  <si>
    <t>TSi-Ebecof (2.8)</t>
  </si>
  <si>
    <t>Купольные камеры с функцией день/ночь и ИК подсветкой для помещений</t>
  </si>
  <si>
    <t>Серия Norma</t>
  </si>
  <si>
    <t>TSi-Vn225VPZ (2.8-12)</t>
  </si>
  <si>
    <t>TSi-Vn225VP (2.8-12)</t>
  </si>
  <si>
    <t>TSi-Dn226FP (3.6)</t>
  </si>
  <si>
    <r>
      <rPr>
        <sz val="12"/>
        <rFont val="Arial"/>
        <family val="2"/>
        <charset val="204"/>
      </rPr>
      <t>4 м</t>
    </r>
    <r>
      <rPr>
        <b/>
        <sz val="12"/>
        <rFont val="Arial"/>
        <family val="2"/>
        <charset val="204"/>
      </rPr>
      <t xml:space="preserve">егапиксельная купольная уличная антивандальная камера с ИК подсветкой </t>
    </r>
    <r>
      <rPr>
        <sz val="7"/>
        <rFont val="Arial"/>
        <family val="2"/>
        <charset val="204"/>
      </rPr>
      <t xml:space="preserve">
Видеокамера купольная уличная антивандальная с ИК подсветкой </t>
    </r>
    <r>
      <rPr>
        <b/>
        <sz val="7"/>
        <rFont val="Arial"/>
        <family val="2"/>
        <charset val="204"/>
      </rPr>
      <t>четырехмегапиксельная</t>
    </r>
    <r>
      <rPr>
        <sz val="7"/>
        <rFont val="Arial"/>
        <family val="2"/>
        <charset val="204"/>
      </rPr>
      <t xml:space="preserve">, 2688х1520х15к/с, 2560х1440х15к/с, 2304х1296х20к/с, 1920х1080х 30 к/с, 1/3 CMOS сенсор 0.1 Люкс (день) / 0.01 Люкс (ночь) / 0 Люкс (с ИК подсветкой), Н.264/H.264 двойное кодирование, вариофокальный объектив 3-12 мм, автодиафрагма, microSD до 64 Гб, двухсторонний звук, вход/выход тревоги, RS-485, день/ночь, механический ИК фильтр, выход BNC, детектор движения, </t>
    </r>
    <r>
      <rPr>
        <b/>
        <sz val="7"/>
        <rFont val="Arial"/>
        <family val="2"/>
        <charset val="204"/>
      </rPr>
      <t>WDR до 100дБ, HLC, BLC</t>
    </r>
    <r>
      <rPr>
        <sz val="7"/>
        <rFont val="Arial"/>
        <family val="2"/>
        <charset val="204"/>
      </rPr>
      <t xml:space="preserve">, режим «коридор», 2D и 3D шумопонижение, PoE, DC 12V, </t>
    </r>
    <r>
      <rPr>
        <b/>
        <sz val="7"/>
        <rFont val="Arial"/>
        <family val="2"/>
        <charset val="204"/>
      </rPr>
      <t xml:space="preserve">ИК подсветка до 20 м с управляемой яркостью </t>
    </r>
    <r>
      <rPr>
        <sz val="7"/>
        <rFont val="Arial"/>
        <family val="2"/>
        <charset val="204"/>
      </rPr>
      <t xml:space="preserve">(светодиоды нового поколения), -40+50˚C.
</t>
    </r>
    <r>
      <rPr>
        <b/>
        <sz val="7"/>
        <rFont val="Arial"/>
        <family val="2"/>
        <charset val="204"/>
      </rPr>
      <t>В комплекте с ПО Tantos InView 2.5X</t>
    </r>
    <r>
      <rPr>
        <sz val="7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
</t>
    </r>
  </si>
  <si>
    <t>TSi-DV451V (3-12)</t>
  </si>
  <si>
    <t>TSi-Vecof (2.8)</t>
  </si>
  <si>
    <t>TSi-Ve1FP (3.6)</t>
  </si>
  <si>
    <r>
      <rPr>
        <b/>
        <sz val="12"/>
        <rFont val="Arial"/>
        <family val="2"/>
        <charset val="204"/>
      </rPr>
      <t xml:space="preserve">Мегапиксельная купольная уличная антивандальная камера с ИК подсветкой </t>
    </r>
    <r>
      <rPr>
        <sz val="7"/>
        <rFont val="Arial"/>
        <family val="2"/>
        <charset val="204"/>
      </rPr>
      <t xml:space="preserve">
Видеокамера уличная купольная антивандальная с ИК подсветкой, </t>
    </r>
    <r>
      <rPr>
        <b/>
        <sz val="7"/>
        <rFont val="Arial"/>
        <family val="2"/>
        <charset val="204"/>
      </rPr>
      <t>мегапиксельная</t>
    </r>
    <r>
      <rPr>
        <sz val="7"/>
        <rFont val="Arial"/>
        <family val="2"/>
        <charset val="204"/>
      </rPr>
      <t xml:space="preserve">, 1280х960, 25 к/с, 1/3” Aptina CMOS сенсор c прогрессивным сканированием 0.1 Люкс (день) / 0.01 Люкс (ночь) / 0 Люкс (с ИК подсветкой), Н.264/H.264 (двойное кодирование), </t>
    </r>
    <r>
      <rPr>
        <b/>
        <sz val="7"/>
        <rFont val="Arial"/>
        <family val="2"/>
        <charset val="204"/>
      </rPr>
      <t>объектив 3.6 мм</t>
    </r>
    <r>
      <rPr>
        <sz val="7"/>
        <rFont val="Arial"/>
        <family val="2"/>
        <charset val="204"/>
      </rPr>
      <t xml:space="preserve">,  механический ИК фильтр, DC 12V, ИК подсветка 15 м, </t>
    </r>
    <r>
      <rPr>
        <b/>
        <sz val="7"/>
        <rFont val="Arial"/>
        <family val="2"/>
        <charset val="204"/>
      </rPr>
      <t>-40+50˚C</t>
    </r>
    <r>
      <rPr>
        <sz val="9"/>
        <rFont val="Arial"/>
        <family val="2"/>
        <charset val="204"/>
      </rPr>
      <t xml:space="preserve">
</t>
    </r>
  </si>
  <si>
    <t>TSi-Dle1F (3.6)</t>
  </si>
  <si>
    <t>TSi-Ee20FP (3.6)</t>
  </si>
  <si>
    <r>
      <rPr>
        <b/>
        <sz val="12"/>
        <rFont val="Arial"/>
        <family val="2"/>
        <charset val="204"/>
      </rPr>
      <t xml:space="preserve">2 мегапиксельная антивандальная камера с ИК подсветкой, 
</t>
    </r>
    <r>
      <rPr>
        <b/>
        <sz val="12"/>
        <color indexed="10"/>
        <rFont val="Arial"/>
        <family val="2"/>
        <charset val="204"/>
      </rPr>
      <t>c моторизированным объективом с автофокусом</t>
    </r>
    <r>
      <rPr>
        <sz val="7"/>
        <rFont val="Arial"/>
        <family val="2"/>
        <charset val="204"/>
      </rPr>
      <t xml:space="preserve">
IP Видеокамера купольная компактная </t>
    </r>
    <r>
      <rPr>
        <b/>
        <sz val="7"/>
        <rFont val="Arial"/>
        <family val="2"/>
        <charset val="204"/>
      </rPr>
      <t>антивандальная</t>
    </r>
    <r>
      <rPr>
        <sz val="7"/>
        <rFont val="Arial"/>
        <family val="2"/>
        <charset val="204"/>
      </rPr>
      <t xml:space="preserve"> уличная  двухмегапиксельная, </t>
    </r>
    <r>
      <rPr>
        <b/>
        <sz val="7"/>
        <rFont val="Arial"/>
        <family val="2"/>
        <charset val="204"/>
      </rPr>
      <t>моторизированный объектив, автофокусировка</t>
    </r>
    <r>
      <rPr>
        <sz val="7"/>
        <rFont val="Arial"/>
        <family val="2"/>
        <charset val="204"/>
      </rPr>
      <t>, 1920х1080, 25 к/с, 1/2.8”</t>
    </r>
    <r>
      <rPr>
        <b/>
        <sz val="7"/>
        <rFont val="Arial"/>
        <family val="2"/>
        <charset val="204"/>
      </rPr>
      <t xml:space="preserve"> SONY EXMOR</t>
    </r>
    <r>
      <rPr>
        <sz val="7"/>
        <rFont val="Arial"/>
        <family val="2"/>
        <charset val="204"/>
      </rPr>
      <t xml:space="preserve"> сенсор c прогрессивным сканированием 0.05 Люкс (день) / 0.005 Люкс (ночь) / 0 Люкс (с ИК подсветкой), детектор движения, BLC, DWDR, Slow Shatter, Н.264/H.264 (двойное кодирование), объектив 2.8-12 мм,  механический ИК фильтр, ИК подсветка 20 м, DC12V, PoE, </t>
    </r>
    <r>
      <rPr>
        <b/>
        <sz val="7"/>
        <rFont val="Arial"/>
        <family val="2"/>
        <charset val="204"/>
      </rPr>
      <t>-40+50°</t>
    </r>
    <r>
      <rPr>
        <sz val="7"/>
        <rFont val="Arial"/>
        <family val="2"/>
        <charset val="204"/>
      </rPr>
      <t>С.</t>
    </r>
  </si>
  <si>
    <t>TSi-Vle2VPZ (2.8-12)</t>
  </si>
  <si>
    <t>Серия Eco</t>
  </si>
  <si>
    <t>TSi-Ve2VPA (2.8-12)</t>
  </si>
  <si>
    <t>TSi-Ve24VP (2.8-12)</t>
  </si>
  <si>
    <r>
      <rPr>
        <b/>
        <sz val="12"/>
        <rFont val="Arial"/>
        <family val="2"/>
        <charset val="204"/>
      </rPr>
      <t xml:space="preserve">2 мегапиксельная миниатюрная купольная уличная антивандальная камера с ИК подсветкой </t>
    </r>
    <r>
      <rPr>
        <sz val="7"/>
        <rFont val="Arial"/>
        <family val="2"/>
        <charset val="204"/>
      </rPr>
      <t xml:space="preserve">
Видеокамера купольная компактная антивандальная </t>
    </r>
    <r>
      <rPr>
        <b/>
        <sz val="7"/>
        <rFont val="Arial"/>
        <family val="2"/>
        <charset val="204"/>
      </rPr>
      <t xml:space="preserve">уличная </t>
    </r>
    <r>
      <rPr>
        <sz val="7"/>
        <rFont val="Arial"/>
        <family val="2"/>
        <charset val="204"/>
      </rPr>
      <t xml:space="preserve">с ИК подсветкой </t>
    </r>
    <r>
      <rPr>
        <b/>
        <sz val="7"/>
        <rFont val="Arial"/>
        <family val="2"/>
        <charset val="204"/>
      </rPr>
      <t>2-х мегапиксельная,1920х1080, 30 к/с, 1/3 Aptina WDR 100дБ CMOS сенсор c прогрессивным сканированием, 0.1 Люкс (день) / 0.01 Люкс (ночь) / 0 Люкс (с ИК подсветкой), Н.264/H.264 (Двойное кодирование)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объектив 3.6 мм M12 сменный</t>
    </r>
    <r>
      <rPr>
        <sz val="7"/>
        <rFont val="Arial"/>
        <family val="2"/>
        <charset val="204"/>
      </rPr>
      <t xml:space="preserve">, механический ИК фильтр, microSD до 32 Гб, двухсторонний звук, день/ночь, выход BNC, PoE, DC 12V, ИК подсветка 7 м, </t>
    </r>
    <r>
      <rPr>
        <b/>
        <sz val="7"/>
        <rFont val="Arial"/>
        <family val="2"/>
        <charset val="204"/>
      </rPr>
      <t xml:space="preserve">-30+50˚C
В комплекте с ПО Tantos InView 2.5X
</t>
    </r>
  </si>
  <si>
    <t>TSi-DVm221F (3.6)</t>
  </si>
  <si>
    <t>TSi-Dn425FP (2.8)</t>
  </si>
  <si>
    <t>TSi-Dn225FP (2.8)</t>
  </si>
  <si>
    <t>TSi-Ve4VPA (2.8-12)</t>
  </si>
  <si>
    <t>Купольные уличные камеры с функцией день/ночь и ИК подсветкой</t>
  </si>
  <si>
    <t>TSi-Pe4VP (2.8-12)</t>
  </si>
  <si>
    <t>TSi-Pe4FP (3.6)</t>
  </si>
  <si>
    <r>
      <rPr>
        <b/>
        <sz val="12"/>
        <rFont val="Arial"/>
        <family val="2"/>
        <charset val="204"/>
      </rPr>
      <t>Мегапиксельная уличная цилиндрическая камера с ИК подсветкой, фиксированным объективом, SD  картой, входом/выходом тревоги</t>
    </r>
    <r>
      <rPr>
        <sz val="7"/>
        <rFont val="Arial"/>
        <family val="2"/>
        <charset val="204"/>
      </rPr>
      <t xml:space="preserve">
IP видеокамера для видеоверификации уличная цилиндрическая с ИК подсветкой, </t>
    </r>
    <r>
      <rPr>
        <b/>
        <sz val="7"/>
        <rFont val="Arial"/>
        <family val="2"/>
        <charset val="204"/>
      </rPr>
      <t>мегапиксельная</t>
    </r>
    <r>
      <rPr>
        <sz val="7"/>
        <rFont val="Arial"/>
        <family val="2"/>
        <charset val="204"/>
      </rPr>
      <t xml:space="preserve">, 1280х960, 25 к/с, 1/3” Aptina CMOS сенсор c прогрессивным сканированием 0.1 Люкс (день) / 0.01 Люкс (ночь) / 0 Люкс (с ИК подсветкой), BLC, DWDR, Slow Shatter, Н.264/H.264 (двойное кодирование), объектив 3.6 мм,  механический ИК фильтр, встроенный </t>
    </r>
    <r>
      <rPr>
        <b/>
        <sz val="7"/>
        <rFont val="Arial"/>
        <family val="2"/>
        <charset val="204"/>
      </rPr>
      <t>детектор движения</t>
    </r>
    <r>
      <rPr>
        <sz val="7"/>
        <rFont val="Arial"/>
        <family val="2"/>
        <charset val="204"/>
      </rPr>
      <t>,</t>
    </r>
    <r>
      <rPr>
        <b/>
        <sz val="7"/>
        <rFont val="Arial"/>
        <family val="2"/>
        <charset val="204"/>
      </rPr>
      <t xml:space="preserve"> вход/выход тревоги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microSD</t>
    </r>
    <r>
      <rPr>
        <sz val="7"/>
        <rFont val="Arial"/>
        <family val="2"/>
        <charset val="204"/>
      </rPr>
      <t xml:space="preserve"> до 32 Гб, DC 12V, ИК подсветка 20 м, -40+50˚C.</t>
    </r>
    <r>
      <rPr>
        <b/>
        <sz val="7"/>
        <rFont val="Arial"/>
        <family val="2"/>
        <charset val="204"/>
      </rPr>
      <t xml:space="preserve"> Совместимость с Proteus</t>
    </r>
    <r>
      <rPr>
        <sz val="7"/>
        <rFont val="Arial"/>
        <family val="2"/>
        <charset val="204"/>
      </rPr>
      <t>.</t>
    </r>
  </si>
  <si>
    <t xml:space="preserve">
ТРЕВОЖНЫЙ ВХ. / ВЫХ.
SD КАРТА</t>
  </si>
  <si>
    <t>TSi-Ple11FA (3.6)</t>
  </si>
  <si>
    <r>
      <rPr>
        <b/>
        <sz val="12"/>
        <rFont val="Arial"/>
        <family val="2"/>
        <charset val="204"/>
      </rPr>
      <t>Мегапиксельная уличная цилиндрическая камера с ИК подсветкой и фиксированным объективом</t>
    </r>
    <r>
      <rPr>
        <sz val="7"/>
        <rFont val="Arial"/>
        <family val="2"/>
        <charset val="204"/>
      </rPr>
      <t xml:space="preserve">
Видеокамера уличная цилиндрическая с ИК подсветкой,</t>
    </r>
    <r>
      <rPr>
        <b/>
        <sz val="7"/>
        <rFont val="Arial"/>
        <family val="2"/>
        <charset val="204"/>
      </rPr>
      <t xml:space="preserve"> мегапиксельная</t>
    </r>
    <r>
      <rPr>
        <sz val="7"/>
        <rFont val="Arial"/>
        <family val="2"/>
        <charset val="204"/>
      </rPr>
      <t xml:space="preserve">, 1280х960, 25 к/с, 1/3” Aptina CMOS сенсор c прогрессивным сканированием 0.1 Люкс (день) / 0.01 Люкс (ночь) / 0 Люкс (с ИК подсветкой), Н.264/H.264 (двойное кодирование), </t>
    </r>
    <r>
      <rPr>
        <b/>
        <sz val="7"/>
        <rFont val="Arial"/>
        <family val="2"/>
        <charset val="204"/>
      </rPr>
      <t>объектив 3.6 мм</t>
    </r>
    <r>
      <rPr>
        <sz val="7"/>
        <rFont val="Arial"/>
        <family val="2"/>
        <charset val="204"/>
      </rPr>
      <t xml:space="preserve">,  механический ИК фильтр, DC 12V, ИК подсветка 20 м, </t>
    </r>
    <r>
      <rPr>
        <b/>
        <sz val="7"/>
        <rFont val="Arial"/>
        <family val="2"/>
        <charset val="204"/>
      </rPr>
      <t>-40+50˚C</t>
    </r>
  </si>
  <si>
    <t>TSi-Ple1F (3.6)</t>
  </si>
  <si>
    <r>
      <rPr>
        <b/>
        <sz val="12"/>
        <rFont val="Arial"/>
        <family val="2"/>
        <charset val="204"/>
      </rPr>
      <t xml:space="preserve">2 мегапиксельная уличная цилиндрическая камера с ИК подсветкой,
</t>
    </r>
    <r>
      <rPr>
        <b/>
        <sz val="12"/>
        <color indexed="10"/>
        <rFont val="Arial"/>
        <family val="2"/>
        <charset val="204"/>
      </rPr>
      <t>c моторизированным объективом с автофокусом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</t>
    </r>
    <r>
      <rPr>
        <b/>
        <sz val="7"/>
        <rFont val="Arial"/>
        <family val="2"/>
        <charset val="204"/>
      </rPr>
      <t>моторизированный объектив, автофокусировка</t>
    </r>
    <r>
      <rPr>
        <sz val="7"/>
        <rFont val="Arial"/>
        <family val="2"/>
        <charset val="204"/>
      </rPr>
      <t>, 1920х1080, 25 к/с, 1/2.8”</t>
    </r>
    <r>
      <rPr>
        <b/>
        <sz val="7"/>
        <rFont val="Arial"/>
        <family val="2"/>
        <charset val="204"/>
      </rPr>
      <t xml:space="preserve"> SONY EXMOR</t>
    </r>
    <r>
      <rPr>
        <sz val="7"/>
        <rFont val="Arial"/>
        <family val="2"/>
        <charset val="204"/>
      </rPr>
      <t xml:space="preserve"> сенсор c прогрессивным сканированием 0.05 Люкс (день) / 0.005 Люкс (ночь) / 0 Люкс (с ИК подсветкой), детектор движения, BLC, DWDR, Slow Shatter, Н.264/H.264 (двойное кодирование), объектив </t>
    </r>
    <r>
      <rPr>
        <b/>
        <sz val="7"/>
        <rFont val="Arial"/>
        <family val="2"/>
        <charset val="204"/>
      </rPr>
      <t>2.8-12 мм</t>
    </r>
    <r>
      <rPr>
        <sz val="7"/>
        <rFont val="Arial"/>
        <family val="2"/>
        <charset val="204"/>
      </rPr>
      <t xml:space="preserve">, механический ИК фильтр, DC 12V, PoE, ИК подсветка 30 м, герметичный, морозоустойчивый </t>
    </r>
    <r>
      <rPr>
        <b/>
        <sz val="7"/>
        <rFont val="Arial"/>
        <family val="2"/>
        <charset val="204"/>
      </rPr>
      <t>разъем IP67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-40+50˚</t>
    </r>
    <r>
      <rPr>
        <sz val="7"/>
        <rFont val="Arial"/>
        <family val="2"/>
        <charset val="204"/>
      </rPr>
      <t>C.</t>
    </r>
  </si>
  <si>
    <t>TSi-Ple2VPZ (2.8-12)</t>
  </si>
  <si>
    <t>TSi-Pe24VP (2.8-12)</t>
  </si>
  <si>
    <t>TSi-Pe2VP (2.8-12)</t>
  </si>
  <si>
    <t>TSi-Pe2VP (5-50)</t>
  </si>
  <si>
    <r>
      <rPr>
        <b/>
        <sz val="12"/>
        <rFont val="Arial"/>
        <family val="2"/>
        <charset val="204"/>
      </rPr>
      <t>4 мегапиксельная уличная цилиндрическая камера с ИК подсветкой нового поколения и фиксированным объективом</t>
    </r>
    <r>
      <rPr>
        <sz val="7"/>
        <rFont val="Arial"/>
        <family val="2"/>
        <charset val="204"/>
      </rPr>
      <t xml:space="preserve">
Видеокамера уличная цилиндрическая с ИК подсветкой, </t>
    </r>
    <r>
      <rPr>
        <b/>
        <sz val="7"/>
        <rFont val="Arial"/>
        <family val="2"/>
        <charset val="204"/>
      </rPr>
      <t>4-х мегапиксельная</t>
    </r>
    <r>
      <rPr>
        <sz val="7"/>
        <rFont val="Arial"/>
        <family val="2"/>
        <charset val="204"/>
      </rPr>
      <t xml:space="preserve">, 2688х1520х15к/с, 2560х1440х15к/с, 2304х1296х20к/с, 1920х1080х 30 к/с, 1/3 CMOS сенсор 0.1 Люкс (день) / 0.01 Люкс (ночь) / 0 Люкс (с ИК подсветкой), Н.264/H.264 двойное кодирование, объектив 3.6 мм, microSD до 64 Гб, день/ночь, механический ИК фильтр, выход BNC, детектор движения, </t>
    </r>
    <r>
      <rPr>
        <b/>
        <sz val="7"/>
        <rFont val="Arial"/>
        <family val="2"/>
        <charset val="204"/>
      </rPr>
      <t xml:space="preserve">WDR до 100дБ, HLC, BLC, режим «коридор» </t>
    </r>
    <r>
      <rPr>
        <sz val="7"/>
        <rFont val="Arial"/>
        <family val="2"/>
        <charset val="204"/>
      </rPr>
      <t xml:space="preserve">2D и 3D шумопонижение, PoE, DC 12V, ИК подсветка до 25 м с управляемой яркостью (светодиоды нового поколения), -40+50˚C
</t>
    </r>
    <r>
      <rPr>
        <b/>
        <sz val="7"/>
        <rFont val="Arial"/>
        <family val="2"/>
        <charset val="204"/>
      </rPr>
      <t>В комплекте с ПО Tantos InView 2.5X</t>
    </r>
  </si>
  <si>
    <t>TSi-Pm451F (3.6)</t>
  </si>
  <si>
    <r>
      <rPr>
        <b/>
        <sz val="12"/>
        <rFont val="Arial"/>
        <family val="2"/>
        <charset val="204"/>
      </rPr>
      <t>4 мегапиксельная уличная цилиндрическая камера с ИК подсветкой нового поколения и вариофокальным объективом</t>
    </r>
    <r>
      <rPr>
        <sz val="7"/>
        <rFont val="Arial"/>
        <family val="2"/>
        <charset val="204"/>
      </rPr>
      <t xml:space="preserve">
Видеокамера уличная цилиндрическая с ИК подсветкой, </t>
    </r>
    <r>
      <rPr>
        <b/>
        <sz val="7"/>
        <rFont val="Arial"/>
        <family val="2"/>
        <charset val="204"/>
      </rPr>
      <t>4-х мегапиксельная</t>
    </r>
    <r>
      <rPr>
        <sz val="7"/>
        <rFont val="Arial"/>
        <family val="2"/>
        <charset val="204"/>
      </rPr>
      <t xml:space="preserve">, 2688х1520х15к/с, 2560х1440х15к/с, 2304х1296х20к/с, 1920х1080х 30 к/с, 1/3 CMOS сенсор 0.1 Люкс (день) / 0.01 Люкс (ночь) / 0 Люкс (с ИК подсветкой), Н.264/H.264 двойное кодирование, объектив 3-12мм, microSD до 64 Гб, день/ночь, механический ИК фильтр, выход BNC, детектор движения, </t>
    </r>
    <r>
      <rPr>
        <b/>
        <sz val="7"/>
        <rFont val="Arial"/>
        <family val="2"/>
        <charset val="204"/>
      </rPr>
      <t xml:space="preserve">WDR до 100дБ, HLC, BLC, режим «коридор» </t>
    </r>
    <r>
      <rPr>
        <sz val="7"/>
        <rFont val="Arial"/>
        <family val="2"/>
        <charset val="204"/>
      </rPr>
      <t xml:space="preserve">2D и 3D шумопонижение, PoE, DC 12V, ИК подсветка до 25 м с управляемой яркостью (светодиоды нового поколения), -40+50˚C
</t>
    </r>
    <r>
      <rPr>
        <b/>
        <sz val="7"/>
        <rFont val="Arial"/>
        <family val="2"/>
        <charset val="204"/>
      </rPr>
      <t>В комплекте с ПО Tantos InView 2.5X</t>
    </r>
  </si>
  <si>
    <t>TSi-Pm451V (3-12)</t>
  </si>
  <si>
    <t xml:space="preserve">
Подходит для распознавания автономеров</t>
  </si>
  <si>
    <t>TSi-Pm231V (3-12)</t>
  </si>
  <si>
    <r>
      <rPr>
        <b/>
        <sz val="12"/>
        <rFont val="Arial"/>
        <family val="2"/>
        <charset val="204"/>
      </rPr>
      <t xml:space="preserve">2 мегапиксельная уличная цилиндрическая камера с с высокой чувствительностью. 
</t>
    </r>
    <r>
      <rPr>
        <b/>
        <sz val="12"/>
        <color indexed="10"/>
        <rFont val="Arial"/>
        <family val="2"/>
        <charset val="204"/>
      </rPr>
      <t>Цветное изображение даже ночью</t>
    </r>
    <r>
      <rPr>
        <sz val="7"/>
        <rFont val="Arial"/>
        <family val="2"/>
        <charset val="204"/>
      </rPr>
      <t xml:space="preserve">
IP видеокамера уличная цилиндрическая </t>
    </r>
    <r>
      <rPr>
        <b/>
        <sz val="7"/>
        <rFont val="Arial"/>
        <family val="2"/>
        <charset val="204"/>
      </rPr>
      <t>цветная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с высокой чувствительностью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двухмегапиксельная</t>
    </r>
    <r>
      <rPr>
        <sz val="7"/>
        <rFont val="Arial"/>
        <family val="2"/>
        <charset val="204"/>
      </rPr>
      <t>, 1920х1080, 25 к/с,</t>
    </r>
    <r>
      <rPr>
        <b/>
        <sz val="7"/>
        <rFont val="Arial"/>
        <family val="2"/>
        <charset val="204"/>
      </rPr>
      <t xml:space="preserve"> 1/2.8” SONY StarLight 0.0001 Люкс</t>
    </r>
    <r>
      <rPr>
        <sz val="7"/>
        <rFont val="Arial"/>
        <family val="2"/>
        <charset val="204"/>
      </rPr>
      <t xml:space="preserve">, детектор движения, BLC, WDR, Slow Shatter, Н.264/H.264 (двойное кодирование), объектив 2.8-12 мм, DC 12V, PoE, -40+50˚C.
</t>
    </r>
    <r>
      <rPr>
        <b/>
        <sz val="7"/>
        <rFont val="Arial"/>
        <family val="2"/>
        <charset val="204"/>
      </rPr>
      <t>Камера работает ТОЛЬКО в цветном режиме</t>
    </r>
    <r>
      <rPr>
        <sz val="7"/>
        <rFont val="Arial"/>
        <family val="2"/>
        <charset val="204"/>
      </rPr>
      <t>!</t>
    </r>
  </si>
  <si>
    <t>TSi-Ple23VP (2.8-12) StarLight</t>
  </si>
  <si>
    <r>
      <rPr>
        <b/>
        <sz val="12"/>
        <rFont val="Arial"/>
        <family val="2"/>
        <charset val="204"/>
      </rPr>
      <t>5 мегапиксельная H.265/H.264 уличная цилиндрическая камера с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</t>
    </r>
    <r>
      <rPr>
        <b/>
        <sz val="7"/>
        <rFont val="Arial"/>
        <family val="2"/>
        <charset val="204"/>
      </rPr>
      <t>пятимегапиксельная,</t>
    </r>
    <r>
      <rPr>
        <sz val="7"/>
        <rFont val="Arial"/>
        <family val="2"/>
        <charset val="204"/>
      </rPr>
      <t xml:space="preserve"> </t>
    </r>
    <r>
      <rPr>
        <b/>
        <sz val="7"/>
        <rFont val="Arial"/>
        <family val="2"/>
        <charset val="204"/>
      </rPr>
      <t>2592х1944, 25 к/с</t>
    </r>
    <r>
      <rPr>
        <sz val="7"/>
        <rFont val="Arial"/>
        <family val="2"/>
        <charset val="204"/>
      </rPr>
      <t xml:space="preserve">, </t>
    </r>
    <r>
      <rPr>
        <b/>
        <sz val="7"/>
        <rFont val="Arial"/>
        <family val="2"/>
        <charset val="204"/>
      </rPr>
      <t>1/1.8” SONY EXMOR STARVIZ</t>
    </r>
    <r>
      <rPr>
        <sz val="7"/>
        <rFont val="Arial"/>
        <family val="2"/>
        <charset val="204"/>
      </rPr>
      <t xml:space="preserve"> сенсор IMX178 c прогрессивным сканированием 0.01 Люкс (день) / 0.001 Люкс (ночь) / 0 Люкс (с ИК подсветкой),</t>
    </r>
    <r>
      <rPr>
        <b/>
        <sz val="7"/>
        <rFont val="Arial"/>
        <family val="2"/>
        <charset val="204"/>
      </rPr>
      <t xml:space="preserve"> Н.264/H.265</t>
    </r>
    <r>
      <rPr>
        <sz val="7"/>
        <rFont val="Arial"/>
        <family val="2"/>
        <charset val="204"/>
      </rPr>
      <t xml:space="preserve"> (двойное кодирование),  детектор движения, BLC, DWDR, Slow Shatter, 2D/3D DNR, объектив 3.6-10 мм (</t>
    </r>
    <r>
      <rPr>
        <b/>
        <sz val="7"/>
        <rFont val="Arial"/>
        <family val="2"/>
        <charset val="204"/>
      </rPr>
      <t>109-42˚</t>
    </r>
    <r>
      <rPr>
        <sz val="7"/>
        <rFont val="Arial"/>
        <family val="2"/>
        <charset val="204"/>
      </rPr>
      <t>),  механический ИК фильтр, DC 12V, PoE, ИК подсветка 40 м, -40+50˚C.</t>
    </r>
  </si>
  <si>
    <t>H.265</t>
  </si>
  <si>
    <t>TSi-Ple51VP (3.6-10)</t>
  </si>
  <si>
    <t>TSi-Pe24FP (3.6)</t>
  </si>
  <si>
    <t>TSi-Pecof (2.8)</t>
  </si>
  <si>
    <r>
      <rPr>
        <b/>
        <sz val="12"/>
        <rFont val="Arial"/>
        <family val="2"/>
        <charset val="204"/>
      </rPr>
      <t xml:space="preserve">2 мегапиксельная уличная цилиндрическая камера с ИК подсветкой  и фиксированным объективом 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25 к/с, 1/2.8” CMOS сенсор c прогрессивным сканированием 0.028 Люкс (день) / 0.01 Люкс (ночь) / 0 Люкс (с ИК подсветкой), ROI (зоны интереса), детектор движения, вторжения, пересечения линии, закрытия камеры, DWDR, 3D DNR, BLC, Н.264/H.264/MJPEG, microSD до 128Гб, объектив 4 мм,  механический ИК фильтр, DC 12V, PoE, ИК подсветка 30 м, -30+60˚C.</t>
    </r>
  </si>
  <si>
    <t xml:space="preserve">TSi-Pls22FP (4) </t>
  </si>
  <si>
    <t>TSi-Pe20VP (2.8-12)</t>
  </si>
  <si>
    <t>TSi-Pe20FP (3.6)</t>
  </si>
  <si>
    <r>
      <rPr>
        <b/>
        <sz val="12"/>
        <rFont val="Arial"/>
        <family val="2"/>
        <charset val="204"/>
      </rPr>
      <t>8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восьмимегапиксельная, 3840х2160, 25 к/с, 1/2.5” SONY EXMOR сенсор c прогрессивным сканированием 0.1Люкс (день) / 0.01Люкс (ночь) / 0 Люкс (с ИК подсветкой), BLC, WDR, 3DNR, накопление заряда, Н.264/H.265, 3 видеопотока, ROI, антитуман, NAS, e-mail, FTP,  объектив 3.6-11 мм, механический ИК фильтр, вход/выход звука (питание от камеры), вход/выход тревоги, microSD до 128Гб, ), детектор движения, вторжения, пересечения линии, оставленных и забытых предметов, входа в зону, выхода из зоны, движения с аномальной скоростью, DC 12V, PoE, герметичный разъем Ethernet, адаптивная ИК подсветка 35м, -40+50˚C.</t>
    </r>
  </si>
  <si>
    <t>TSi-Pn825VP (3.6-11)</t>
  </si>
  <si>
    <r>
      <rPr>
        <b/>
        <sz val="12"/>
        <rFont val="Arial"/>
        <family val="2"/>
        <charset val="204"/>
      </rPr>
      <t>5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пятимегапиксельная, 2592 × 1944, 25 к/с, 1/1.8” SONY EXMOR сенсор c прогрессивным сканированием 0.01Люкс (день) / 0.001Люкс (ночь) / 0 Люкс (с ИК подсветкой), BLC, WDR, 3DNR, накопление заряда, Н.264/H.265, 3 видеопотока, ROI, антитуман, NAS, e-mail, FTP,  объектив 3.6-11 мм, механический ИК фильтр, вход/выход звука (питание от камеры), вход/выход тревоги, microSD до 128Гб, ), детектор движения, вторжения, пересечения линии, оставленных и забытых предметов, входа в зону, выхода из зоны, движения с аномальной скоростью, DC 12V, PoE, герметичный разъем Ethernet, адаптивная ИК подсветка 35м, -40+50˚C.</t>
    </r>
  </si>
  <si>
    <t>TSi-Pn525VP (3.6-11)</t>
  </si>
  <si>
    <t>TSi-Pn425VPZ (2.8-12)</t>
  </si>
  <si>
    <t>TSi-Pn425VP (2.8-12)</t>
  </si>
  <si>
    <t>TSi-Pn325VP (2.8-12)</t>
  </si>
  <si>
    <t>TSi-Pn225VPZ (2.8-12)</t>
  </si>
  <si>
    <t>TSi-Pn225VP (2.8-12)</t>
  </si>
  <si>
    <t>TSi-Pn425FP (3.6)</t>
  </si>
  <si>
    <t>TSi-Pn225FP (3.6)</t>
  </si>
  <si>
    <t>Цилиндрические камеры с функцией день/ночь</t>
  </si>
  <si>
    <t>IP камеры</t>
  </si>
  <si>
    <r>
      <rPr>
        <b/>
        <sz val="10"/>
        <rFont val="Arial"/>
        <family val="2"/>
        <charset val="204"/>
      </rPr>
      <t>Уличный ИК прожектор,</t>
    </r>
    <r>
      <rPr>
        <sz val="9.5"/>
        <rFont val="Arial"/>
        <family val="2"/>
        <charset val="204"/>
      </rPr>
      <t xml:space="preserve">
60 град., 80 м, длина волны 850, встроен фотодатчик, защита от переполюсовки, DC12В/400мА, Температура -40… +50С</t>
    </r>
  </si>
  <si>
    <t>TSp-IRM125-60-12</t>
  </si>
  <si>
    <r>
      <rPr>
        <b/>
        <sz val="10"/>
        <rFont val="Arial"/>
        <family val="2"/>
        <charset val="204"/>
      </rPr>
      <t>Уличный ИК прожектор,</t>
    </r>
    <r>
      <rPr>
        <sz val="9.5"/>
        <rFont val="Arial"/>
        <family val="2"/>
        <charset val="204"/>
      </rPr>
      <t xml:space="preserve">
45 град., 80 м, длина волны 850, встроен фотодатчик, защита от переполюсовки, DC12В/850мА, Температура -40… +50С</t>
    </r>
  </si>
  <si>
    <t>TSp-IRS150-45-12</t>
  </si>
  <si>
    <r>
      <rPr>
        <b/>
        <sz val="10"/>
        <rFont val="Arial"/>
        <family val="2"/>
        <charset val="204"/>
      </rPr>
      <t>Уличный ИК прожектор,</t>
    </r>
    <r>
      <rPr>
        <sz val="9.5"/>
        <rFont val="Arial"/>
        <family val="2"/>
        <charset val="204"/>
      </rPr>
      <t xml:space="preserve">
 60 град., 30 м, длина волны 850, встроен фотодатчик, защита от переполюсовки, DC12В/1800мА, Температура -40… +50С</t>
    </r>
  </si>
  <si>
    <t>TSp-IRS40-60-12</t>
  </si>
  <si>
    <t>ИК Прожекторы</t>
  </si>
  <si>
    <t xml:space="preserve">ИК Прожекторы   </t>
  </si>
  <si>
    <t>TSa-M30AMP - Микрофон в корпусе 30х40х20мм, V-пит.-12В (8.5...15 В) с ручной регулировкой усиления</t>
  </si>
  <si>
    <t>TSa-M30AMP</t>
  </si>
  <si>
    <t>TSa-M30MP - Микрофон 3-х проводной в корпусе 30х40х20мм, V-пит.-12В (8.5...15 В) без ругулировок усиления</t>
  </si>
  <si>
    <t>TSa-M30MP</t>
  </si>
  <si>
    <t>TSa-M51P - Микрофон с автоматической регулировкой усиления, разъем Аудио -"Тюльпан", разъем питания, сквозной разъем питания</t>
  </si>
  <si>
    <t>TSa-M51P</t>
  </si>
  <si>
    <t>TSa-M5P - Микрофон 3-х проводной, V-пит.-12В (8.5...15 В) без ругулировок усиления</t>
  </si>
  <si>
    <t>TSa-M5P</t>
  </si>
  <si>
    <t>Микрофоны</t>
  </si>
  <si>
    <t>Комплект для передачи видеосигнала  и питания по витой паре. Передача ч/б - до 600 м, цветной - до 300 м.,питание-до 100м. ,  1 канал под BNC, витая пара под RJ-45</t>
  </si>
  <si>
    <t>TSt-1U01PP</t>
  </si>
  <si>
    <r>
      <t xml:space="preserve">Пассивный приемник-передатчик видео, 4 канала BNC, витая пара под RJ-45.дальность передачи видеосигнала </t>
    </r>
    <r>
      <rPr>
        <b/>
        <sz val="9.5"/>
        <rFont val="Arial"/>
        <family val="2"/>
        <charset val="204"/>
      </rPr>
      <t>AHD 720P/960P, HD-CVI/TVI 720P: до 200 м</t>
    </r>
    <r>
      <rPr>
        <sz val="9.5"/>
        <rFont val="Arial"/>
        <family val="2"/>
        <charset val="204"/>
      </rPr>
      <t>, D1(704х576):ч/б - до 600 м, цветной - до 300 м (600м при использовании с активным приемником)</t>
    </r>
  </si>
  <si>
    <t>TSt-1U04PHD</t>
  </si>
  <si>
    <r>
      <t>Пассивный приемник-передатчик HD-видео по витой паре. 1 канал BNC, витая пара под винт, компактный корпус; дальность передачи видеосигнала</t>
    </r>
    <r>
      <rPr>
        <b/>
        <sz val="9.5"/>
        <rFont val="Arial"/>
        <family val="2"/>
        <charset val="204"/>
      </rPr>
      <t xml:space="preserve"> AHD 720P/960P, HD-CVI/TVI 720P: до 200 м,</t>
    </r>
    <r>
      <rPr>
        <sz val="9.5"/>
        <rFont val="Arial"/>
        <family val="2"/>
        <charset val="204"/>
      </rPr>
      <t xml:space="preserve"> D1(704х576):ч/б - до 600 м, цветной - до 300 м (600м при использовании с активным приемником)</t>
    </r>
  </si>
  <si>
    <t>TSt-1U01P3HD</t>
  </si>
  <si>
    <t>TSt-1U01P2HD</t>
  </si>
  <si>
    <t>TSt-1U01P1HD</t>
  </si>
  <si>
    <t xml:space="preserve">Пасивные [ч/б - до 600 м, цветной - до 300 м] </t>
  </si>
  <si>
    <t xml:space="preserve">Подключение камер по витой паре (UTP)    </t>
  </si>
  <si>
    <t>Уплотнтель 2 каналов видео. Комплект передатчик 2-х видеосигналов по одному коаксиальному кабелю (RG-6). 2 канала передачи видео (1кан.-НЧ / 2кан.-ВЧ). Дальность передачи до 200м. Подключение клемное/F-разъем. Питание 12в/100мА. Размеры 17х47х67мм.</t>
  </si>
  <si>
    <t>TSc-VC21</t>
  </si>
  <si>
    <t xml:space="preserve">ТВ-видеомодулятор всеволновый со встроенным смесителем. Уровень В/Ч - 80дБ. Питание 12в/85мА. Диапазон рабочих частот 1-69кан. + Кабельные каналы (всего 99кан.). Регулировка выходного уровня ВЧ сигнала от -10 до +10дБ. Уровень видеосигнала 1В/75Ом.  </t>
  </si>
  <si>
    <t>TSc-TVM</t>
  </si>
  <si>
    <t>Усилитель-разветвитель видеосигнала. 1 вход 4 активных выхода и 1 сквозной выход. Раздельная регулировка усиления на каждом канале от -6 до +10дБ. Исполнение корпуса - пластик. Входы и выходы-разъем под винт. Размер 82х60х24мм.</t>
  </si>
  <si>
    <t>TSc-VD14L</t>
  </si>
  <si>
    <t>Усилитель-разветвитель видеосигнала. 2 входа-2х2 активных выхода. Раздельная регулировка усиления на каждом канале от -6 до +10дБ. Исполнение корпуса - пластик. Входы и выходы-разъем под винт. Питание 12в/150мА. Размер 82х60х24мм</t>
  </si>
  <si>
    <t>TSc-VD22</t>
  </si>
  <si>
    <t>Усилитель-разветвитель видеосигнала. 1 вход 4 активных выхода. Раздельная регулировка усиления на каждом канале от -6 до +10дБ. Исполнение корпуса - пластик.Видеовход, видеовыходы-разъем под винт. Питание 12в/150мА. Размер 82х60х24мм</t>
  </si>
  <si>
    <t>TSc-VD14</t>
  </si>
  <si>
    <t>Усилитель-корректор видесигнала.Питание12в. Усиление до 6дБ.</t>
  </si>
  <si>
    <t>TSc-VA11</t>
  </si>
  <si>
    <t xml:space="preserve">На товары данного раздела скидки ограничены. Уровень скидки необходимо уточнять у менеджеров по продажам. </t>
  </si>
  <si>
    <t>Видеоусилители, распределители, модуляторы</t>
  </si>
  <si>
    <t>120 руб.</t>
  </si>
  <si>
    <t>Рулетка измерительная 5м х 25мм. Высококачественная лента. Длинный вылет. 3 кнопки стопа. Обрезиненный корпус. Удобно ложится в руке. Поясное крепление.</t>
  </si>
  <si>
    <t>Рулетка измерительная TS-5</t>
  </si>
  <si>
    <t>80 руб.</t>
  </si>
  <si>
    <t>Рулетка измерительная 3м х 16мм. Высококачественная лента. Длинный вылет. 3 кнопки стопа. Обрезиненный корпус. Удобно ложится в руке. Поясное крепление.</t>
  </si>
  <si>
    <t>Рулетка измерительная TS-3</t>
  </si>
  <si>
    <t>Рулетки измерительные</t>
  </si>
  <si>
    <t>Инструмент</t>
  </si>
  <si>
    <t>CCTV AHD тестер с TFT-LCD дисплеем (960×240) 3.5” 
Тестер аналоговых и AHD (до 1080P) видеокамер; микрофонов; обжатого UTP кабеля; управления PTZ камер по линиям RS-485 (до 255 камер в линии); мониторов; передачи данных по линиям RS-485.</t>
  </si>
  <si>
    <t>TSc-AV TESTER</t>
  </si>
  <si>
    <t>Тестовые мониторы и тестеры</t>
  </si>
  <si>
    <t>Измерительный инструмент</t>
  </si>
  <si>
    <t>TAF 70-10 Tantos Муляж видеокамеры с кронштейном, детектор движения, поворотный сканирующий механизм, питание 3хАА (1,5В), светодиодный индикатор</t>
  </si>
  <si>
    <t>TAF 70-10</t>
  </si>
  <si>
    <t>Муляжи видеокамер</t>
  </si>
  <si>
    <r>
      <t xml:space="preserve">Видеоглазок  цветной высокого разрешения построен на матрице </t>
    </r>
    <r>
      <rPr>
        <b/>
        <sz val="9.5"/>
        <rFont val="Arial"/>
        <family val="2"/>
        <charset val="204"/>
      </rPr>
      <t>1/3"  SONY CCD</t>
    </r>
    <r>
      <rPr>
        <sz val="9.5"/>
        <rFont val="Arial"/>
        <family val="2"/>
        <charset val="204"/>
      </rPr>
      <t xml:space="preserve">  разрешение </t>
    </r>
    <r>
      <rPr>
        <b/>
        <sz val="9.5"/>
        <rFont val="Arial"/>
        <family val="2"/>
        <charset val="204"/>
      </rPr>
      <t>600 ТВЛ</t>
    </r>
    <r>
      <rPr>
        <sz val="9.5"/>
        <rFont val="Arial"/>
        <family val="2"/>
        <charset val="204"/>
      </rPr>
      <t xml:space="preserve">, чувствительность 0,5 лк, объектив </t>
    </r>
    <r>
      <rPr>
        <b/>
        <sz val="9.5"/>
        <rFont val="Arial"/>
        <family val="2"/>
        <charset val="204"/>
      </rPr>
      <t>f=1,7 мм</t>
    </r>
    <r>
      <rPr>
        <sz val="9.5"/>
        <rFont val="Arial"/>
        <family val="2"/>
        <charset val="204"/>
      </rPr>
      <t xml:space="preserve">.  Присутствует авто баланс белого, авто усиление. Питание DC12В/150mA, </t>
    </r>
    <r>
      <rPr>
        <b/>
        <sz val="9.5"/>
        <rFont val="Arial"/>
        <family val="2"/>
        <charset val="204"/>
      </rPr>
      <t>-50°С</t>
    </r>
    <r>
      <rPr>
        <sz val="9.5"/>
        <rFont val="Arial"/>
        <family val="2"/>
        <charset val="204"/>
      </rPr>
      <t xml:space="preserve"> ~ +50°С , ø23.5 x 83 мм, IP-66</t>
    </r>
  </si>
  <si>
    <t>TSc-190HDV</t>
  </si>
  <si>
    <r>
      <t xml:space="preserve">Видеоглазок  цветной стандартного разрешения построен на матрице </t>
    </r>
    <r>
      <rPr>
        <b/>
        <sz val="9.5"/>
        <rFont val="Arial"/>
        <family val="2"/>
        <charset val="204"/>
      </rPr>
      <t>1/3"  SONY CCD</t>
    </r>
    <r>
      <rPr>
        <sz val="9.5"/>
        <rFont val="Arial"/>
        <family val="2"/>
        <charset val="204"/>
      </rPr>
      <t xml:space="preserve">  разрешение </t>
    </r>
    <r>
      <rPr>
        <b/>
        <sz val="9.5"/>
        <rFont val="Arial"/>
        <family val="2"/>
        <charset val="204"/>
      </rPr>
      <t>420 ТВЛ</t>
    </r>
    <r>
      <rPr>
        <sz val="9.5"/>
        <rFont val="Arial"/>
        <family val="2"/>
        <charset val="204"/>
      </rPr>
      <t xml:space="preserve">, чувствительность 0,01 лк, объектив </t>
    </r>
    <r>
      <rPr>
        <b/>
        <sz val="9.5"/>
        <rFont val="Arial"/>
        <family val="2"/>
        <charset val="204"/>
      </rPr>
      <t>f=1,7 мм</t>
    </r>
    <r>
      <rPr>
        <sz val="9.5"/>
        <rFont val="Arial"/>
        <family val="2"/>
        <charset val="204"/>
      </rPr>
      <t xml:space="preserve">.  Присутствует авто баланс белого, авто усиление. Питание DC12В/150mA, </t>
    </r>
    <r>
      <rPr>
        <b/>
        <sz val="9.5"/>
        <rFont val="Arial"/>
        <family val="2"/>
        <charset val="204"/>
      </rPr>
      <t>-50°С</t>
    </r>
    <r>
      <rPr>
        <sz val="9.5"/>
        <rFont val="Arial"/>
        <family val="2"/>
        <charset val="204"/>
      </rPr>
      <t xml:space="preserve"> ~ +50°С , ø23.5 x 83 мм, IP-66</t>
    </r>
  </si>
  <si>
    <t>TSc-190DV</t>
  </si>
  <si>
    <t>Видеоглазки</t>
  </si>
  <si>
    <r>
      <rPr>
        <b/>
        <sz val="12"/>
        <rFont val="Arial"/>
        <family val="2"/>
        <charset val="204"/>
      </rPr>
      <t>Лицензия на одну камеру для программного обеспечения Tantos InView 2.5X</t>
    </r>
    <r>
      <rPr>
        <b/>
        <sz val="10"/>
        <rFont val="Arial"/>
        <family val="2"/>
        <charset val="204"/>
      </rPr>
      <t xml:space="preserve">
</t>
    </r>
    <r>
      <rPr>
        <sz val="7"/>
        <rFont val="Arial"/>
        <family val="2"/>
        <charset val="204"/>
      </rPr>
      <t>ПО Tantos InView 2.5X позволяет построить распределенную систему видеонаблюдения до 64 каналов на сервер, несколько серверов, с удаленным доступом к живому видео, к архиву, к компьютеру. Поддерживаются мобильные клиенты для iPad, iPhone, Android с просмотром живого видео и архива. Поддерживает более 100 брендов и более 3000 моделей камер.</t>
    </r>
  </si>
  <si>
    <t>Tantos InView 2.5X</t>
  </si>
  <si>
    <t>IP ПО TANTOS</t>
  </si>
  <si>
    <t>Програмное обеспечение</t>
  </si>
  <si>
    <t xml:space="preserve"> Кронштейн крепления на столб уличных шкафов Tantos</t>
  </si>
  <si>
    <t>TSi-BOX-BRPL-2</t>
  </si>
  <si>
    <t>TSi-BOX-BRPL-1</t>
  </si>
  <si>
    <t>Монтажный шкаф для IP PTZ камер. Габариты 310х265х120 мм IP-54</t>
  </si>
  <si>
    <t>TSi-BOX-220-24</t>
  </si>
  <si>
    <t>Монтажные шкафы</t>
  </si>
  <si>
    <t>Комплект (100шт) крепежа винт с шайбой и гайкой M6 для крепления 19" оборудования к монтажным стойкам</t>
  </si>
  <si>
    <t>TSn-Mount Kit-100</t>
  </si>
  <si>
    <t>Комплект монтажных профелей</t>
  </si>
  <si>
    <t>TSn-Rail</t>
  </si>
  <si>
    <t xml:space="preserve"> Полка консольная 2U для настеного антивандального шкафа,грузоподъемность 25 кг, глубина 300 мм</t>
  </si>
  <si>
    <t>TSn-S300-C</t>
  </si>
  <si>
    <t xml:space="preserve"> Полка консольная 1U для настеного антивандального шкафа,грузоподъемность 25 кг, глубина 270 мм</t>
  </si>
  <si>
    <t>TSn-S270-C</t>
  </si>
  <si>
    <t xml:space="preserve"> Аксессуары для телекоммуникационных шкафов</t>
  </si>
  <si>
    <t xml:space="preserve"> Шкаф уличный всепогодный климатический настенный 9U (600х600), передняя дверь вентилируемая. Предназначен для размещения автономно функционирующего активного и пассивного телекоммуникационного оборудования, обеспечивают защиту от воздействий окружающей среды и несанкционированного доступа. Уровень защиты IP54, IP65.</t>
  </si>
  <si>
    <t>TSn-9U600W-VOH</t>
  </si>
  <si>
    <t xml:space="preserve"> Климатические настенные телекоммуникационные шкафы</t>
  </si>
  <si>
    <t>Настенный телекоммуникационные шкаф высотой 6U  для установки в него телекоммуникационного 19" оборудования. Дверь металл. Предназначен для эксплуатации в закрытых помещениях как офисного, так и промышленного типа Размеры: В:368xШ:600xГ:600 мм</t>
  </si>
  <si>
    <t>TSn-6U600W</t>
  </si>
  <si>
    <t>Настенный телекоммуникационные шкаф высотой 6U  для установки в него телекоммуникационного 19" оборудования. Дверь металл. Предназначен для эксплуатации в закрытых помещениях как офисного, так и промышленного типа Размеры: В:368xШ:600xГ:450 мм</t>
  </si>
  <si>
    <t>TSn-6U450W</t>
  </si>
  <si>
    <t>Настенный телекоммуникационный шкаф (разобранный)высотой 6U  для установки в него телекоммуникационного 19" оборудования.  Дверь стекло. Предназначен для эксплуатации в закрытых помещениях как офисного, так и промышленного типа Размеры: В:368xШ:600xГ:600 мм</t>
  </si>
  <si>
    <t>TSn-6U600W-G</t>
  </si>
  <si>
    <t>Настенный телекоммуникационные шкаф(разобранный) высотой 6U  для установки в него телекоммуникационного 19" оборудования. Дверь стекло.Предназначен для эксплуатации в закрытых помещениях как офисного, так и промышленного типа Размеры: В:368xШ:600xГ:450 мм</t>
  </si>
  <si>
    <t>TSn-6U450W-G</t>
  </si>
  <si>
    <t>Настенные телекоммуникационные шкафы</t>
  </si>
  <si>
    <t xml:space="preserve">Распашной антивандальный шкаф высотой 9U для установки в него телекоммуникационного 19" оборудования. Высота 9U. Размеры: В:470xШ:600xГ:450 мм
</t>
  </si>
  <si>
    <t>TSn-9U450W-V</t>
  </si>
  <si>
    <t>Распашной антивандальный шкаф  высотой 7U для установки в него телекоммуникационного 19" оборудования. Размеры: В:380xШ:600xГ:450 мм</t>
  </si>
  <si>
    <t>TSn-7U450W-V</t>
  </si>
  <si>
    <t>Антивандальные шкафы</t>
  </si>
  <si>
    <r>
      <t xml:space="preserve">16-ти канальный </t>
    </r>
    <r>
      <rPr>
        <b/>
        <sz val="8"/>
        <rFont val="Arial"/>
        <family val="2"/>
        <charset val="204"/>
      </rPr>
      <t>гибридный AHD 2.0 видеорегистратор</t>
    </r>
    <r>
      <rPr>
        <sz val="8"/>
        <rFont val="Arial"/>
        <family val="2"/>
        <charset val="204"/>
      </rPr>
      <t xml:space="preserve">, VGA, HDMI, сжатие H.264, ОС Linux, отображение: </t>
    </r>
    <r>
      <rPr>
        <b/>
        <sz val="8"/>
        <rFont val="Arial"/>
        <family val="2"/>
        <charset val="204"/>
      </rPr>
      <t>25 к/с на канал (1080P)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12 к/с  на канал (1080P)</t>
    </r>
    <r>
      <rPr>
        <sz val="8"/>
        <rFont val="Arial"/>
        <family val="2"/>
        <charset val="204"/>
      </rPr>
      <t xml:space="preserve">, воспроизведение: 16 каналов одновременно по 12 к/с на канал, детекция движения, </t>
    </r>
    <r>
      <rPr>
        <b/>
        <sz val="8"/>
        <rFont val="Arial"/>
        <family val="2"/>
        <charset val="204"/>
      </rPr>
      <t>16 каналов аудио, 16 ревожных входов, 4 выхода</t>
    </r>
    <r>
      <rPr>
        <sz val="8"/>
        <rFont val="Arial"/>
        <family val="2"/>
        <charset val="204"/>
      </rPr>
      <t>, резервное копирование на USB и по сети, управление PTZ (RS-485),</t>
    </r>
    <r>
      <rPr>
        <b/>
        <sz val="8"/>
        <rFont val="Arial"/>
        <family val="2"/>
        <charset val="204"/>
      </rPr>
      <t xml:space="preserve"> 4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ИК-пульт (в комплекте), USB-мышь (в комплекте), питание: DC 12 В (блок питания в комплекте)</t>
    </r>
  </si>
  <si>
    <t>TSr-HV1642 Premium</t>
  </si>
  <si>
    <r>
      <t xml:space="preserve">16-ти канальный </t>
    </r>
    <r>
      <rPr>
        <b/>
        <sz val="8"/>
        <rFont val="Arial"/>
        <family val="2"/>
        <charset val="204"/>
      </rPr>
      <t>универсальный видеорегистратор (AHD+TVI+CVI+CVBS)</t>
    </r>
    <r>
      <rPr>
        <sz val="8"/>
        <rFont val="Arial"/>
        <family val="2"/>
        <charset val="204"/>
      </rPr>
      <t xml:space="preserve">, видеовыходы VGA и HDMI, алгоритм сжатия H.264, поддержка аналоговых, AHD, TVI, CVI и IP камер до 2 Мп, запись: </t>
    </r>
    <r>
      <rPr>
        <b/>
        <sz val="8"/>
        <rFont val="Arial"/>
        <family val="2"/>
        <charset val="204"/>
      </rPr>
      <t>12 к/с на канал в 1080N (960х1080)</t>
    </r>
    <r>
      <rPr>
        <sz val="8"/>
        <rFont val="Arial"/>
        <family val="2"/>
        <charset val="204"/>
      </rPr>
      <t xml:space="preserve">, воспроизведение: 8 каналов в 1080N (960х1080); RS-485, </t>
    </r>
    <r>
      <rPr>
        <b/>
        <sz val="8"/>
        <rFont val="Arial"/>
        <family val="2"/>
        <charset val="204"/>
      </rPr>
      <t>6 каналов аудио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тревожные входы/выходы: 4/1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2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управление при помощи USB-мыши; питание: DC 12 В (блок питания в комплекте).</t>
    </r>
  </si>
  <si>
    <t>Серия Eco
5 в 1</t>
  </si>
  <si>
    <t>TSr-UV1622 Eco</t>
  </si>
  <si>
    <r>
      <t xml:space="preserve">16-ти канальный </t>
    </r>
    <r>
      <rPr>
        <b/>
        <sz val="8"/>
        <rFont val="Arial"/>
        <family val="2"/>
        <charset val="204"/>
      </rPr>
      <t>гибридный AHD и TVI видеорегистратор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2 дополнительных канала ip (1080P)</t>
    </r>
    <r>
      <rPr>
        <sz val="8"/>
        <rFont val="Arial"/>
        <family val="2"/>
        <charset val="204"/>
      </rPr>
      <t xml:space="preserve">,  видеовыходы VGA, HDMI, алгоритм сжатия H.264, </t>
    </r>
    <r>
      <rPr>
        <b/>
        <sz val="8"/>
        <rFont val="Arial"/>
        <family val="2"/>
        <charset val="204"/>
      </rPr>
      <t>поддержка аналоговых SD, AHD, TVI и IP камер, запись: AHD: 400 к/с 720P (1280x720), TVI: 200 к/с 1080P (1920x1080)  воспроизведение: 400 к/с 720P (1280x720), 200 к/с 1080P (1920x1080)</t>
    </r>
    <r>
      <rPr>
        <sz val="8"/>
        <rFont val="Arial"/>
        <family val="2"/>
        <charset val="204"/>
      </rPr>
      <t xml:space="preserve">; 1 канал аудио, резервное копирование на USB и по сети, </t>
    </r>
    <r>
      <rPr>
        <b/>
        <sz val="8"/>
        <rFont val="Arial"/>
        <family val="2"/>
        <charset val="204"/>
      </rPr>
      <t>1 х SATA HDD до 6 Тб</t>
    </r>
    <r>
      <rPr>
        <sz val="8"/>
        <rFont val="Arial"/>
        <family val="2"/>
        <charset val="204"/>
      </rPr>
      <t xml:space="preserve"> (в комплект не входит), RS-485, работа по сети, клиентское ПО, поддержка iOS и Android, функция двойного кодирования видеопотока, управление при помощи USB-мыши (в комплекте), пульта ДУ (в комплекте); питание: DC 12 В (блок питания в комплекте).</t>
    </r>
  </si>
  <si>
    <t>TSr-QV1611 Premium</t>
  </si>
  <si>
    <r>
      <t xml:space="preserve">16-ти канальный </t>
    </r>
    <r>
      <rPr>
        <b/>
        <sz val="8"/>
        <rFont val="Arial"/>
        <family val="2"/>
        <charset val="204"/>
      </rPr>
      <t>гибридный AHD видеорегистратор</t>
    </r>
    <r>
      <rPr>
        <sz val="8"/>
        <rFont val="Arial"/>
        <family val="2"/>
        <charset val="204"/>
      </rPr>
      <t xml:space="preserve">, видеовыходы, VGA, HDMI, алгоритм сжатия H.264, поддержка аналоговых, AHD и IP камер, </t>
    </r>
    <r>
      <rPr>
        <b/>
        <sz val="8"/>
        <rFont val="Arial"/>
        <family val="2"/>
        <charset val="204"/>
      </rPr>
      <t>запись: 400 к/с 720P (1280x720), 240 к/с 1080N (960x1080)</t>
    </r>
    <r>
      <rPr>
        <sz val="8"/>
        <rFont val="Arial"/>
        <family val="2"/>
        <charset val="204"/>
      </rPr>
      <t xml:space="preserve">. Воспроизведение: </t>
    </r>
    <r>
      <rPr>
        <b/>
        <sz val="8"/>
        <rFont val="Arial"/>
        <family val="2"/>
        <charset val="204"/>
      </rPr>
      <t>4 канала в 1080N real time</t>
    </r>
    <r>
      <rPr>
        <sz val="8"/>
        <rFont val="Arial"/>
        <family val="2"/>
        <charset val="204"/>
      </rPr>
      <t xml:space="preserve">; </t>
    </r>
    <r>
      <rPr>
        <b/>
        <sz val="8"/>
        <color indexed="8"/>
        <rFont val="Arial"/>
        <family val="2"/>
        <charset val="204"/>
      </rPr>
      <t>2 канала аудио</t>
    </r>
    <r>
      <rPr>
        <sz val="8"/>
        <rFont val="Arial"/>
        <family val="2"/>
        <charset val="204"/>
      </rPr>
      <t xml:space="preserve">, RS-485, </t>
    </r>
    <r>
      <rPr>
        <b/>
        <sz val="8"/>
        <rFont val="Arial"/>
        <family val="2"/>
        <charset val="204"/>
      </rPr>
      <t>2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поддержка RTSP; управление при помощи ИК-пульта (в комплекте), USB-мыши (в комплекте), питание: DC 12 В (блок питания в комплекте)</t>
    </r>
  </si>
  <si>
    <r>
      <t>TSr-HV1621 Forward</t>
    </r>
    <r>
      <rPr>
        <b/>
        <i/>
        <sz val="11"/>
        <rFont val="Arial"/>
        <family val="2"/>
        <charset val="204"/>
      </rPr>
      <t/>
    </r>
  </si>
  <si>
    <t>16-ти канальные видеорегистраторы</t>
  </si>
  <si>
    <t>TSr-UV0812 Eco</t>
  </si>
  <si>
    <t>TSr-UV0811 Eco</t>
  </si>
  <si>
    <r>
      <t xml:space="preserve">8-ми канальный </t>
    </r>
    <r>
      <rPr>
        <b/>
        <sz val="8"/>
        <rFont val="Arial"/>
        <family val="2"/>
        <charset val="204"/>
      </rPr>
      <t>гибридный AHD видеорегистратор</t>
    </r>
    <r>
      <rPr>
        <sz val="8"/>
        <rFont val="Arial"/>
        <family val="2"/>
        <charset val="204"/>
      </rPr>
      <t xml:space="preserve">, видеовыходы VGA и HDMI, алгоритм сжатия H.264, поддержка аналоговых, AHD и IP камер, запись: </t>
    </r>
    <r>
      <rPr>
        <b/>
        <sz val="8"/>
        <rFont val="Arial"/>
        <family val="2"/>
        <charset val="204"/>
      </rPr>
      <t>12 к/с на канал в 1080N</t>
    </r>
    <r>
      <rPr>
        <sz val="8"/>
        <rFont val="Arial"/>
        <family val="2"/>
        <charset val="204"/>
      </rPr>
      <t xml:space="preserve"> (960x1080), воспроизведение: 4 канала в 1080N (960x1080), RS-485,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USB-мышь (в комплекте), питание: DC 12 В (блок питания в комплекте)</t>
    </r>
  </si>
  <si>
    <r>
      <t>TSr-HV0812 Forward</t>
    </r>
    <r>
      <rPr>
        <b/>
        <i/>
        <sz val="11"/>
        <rFont val="Arial"/>
        <family val="2"/>
        <charset val="204"/>
      </rPr>
      <t/>
    </r>
  </si>
  <si>
    <r>
      <t xml:space="preserve">8-ми канальный </t>
    </r>
    <r>
      <rPr>
        <b/>
        <sz val="8"/>
        <rFont val="Arial"/>
        <family val="2"/>
        <charset val="204"/>
      </rPr>
      <t>гибридный AHD и TVI видеорегистратор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2 дополнительных канала ip (1080Р)</t>
    </r>
    <r>
      <rPr>
        <sz val="8"/>
        <rFont val="Arial"/>
        <family val="2"/>
        <charset val="204"/>
      </rPr>
      <t xml:space="preserve">, видеовыходы VGA, HDMI, алгоритм сжатия H.264, </t>
    </r>
    <r>
      <rPr>
        <b/>
        <sz val="8"/>
        <rFont val="Arial"/>
        <family val="2"/>
        <charset val="204"/>
      </rPr>
      <t>поддержка аналоговых SD, AHD (720Р), TVI (1080Р) и IP (1080Р) камер, запись: AHD: 200 к/с 720P (1280x720), TVI: 100 к/с 1080P (1920x1080),  воспроизведение: 200 к/с 720P (1280x720), 100 к/с 1080P (1920x1080)</t>
    </r>
    <r>
      <rPr>
        <sz val="8"/>
        <rFont val="Arial"/>
        <family val="2"/>
        <charset val="204"/>
      </rPr>
      <t xml:space="preserve">; </t>
    </r>
    <r>
      <rPr>
        <b/>
        <sz val="8"/>
        <rFont val="Arial"/>
        <family val="2"/>
        <charset val="204"/>
      </rPr>
      <t>1 канал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 xml:space="preserve">1 х SATA HDD до 6 Тб </t>
    </r>
    <r>
      <rPr>
        <sz val="8"/>
        <rFont val="Arial"/>
        <family val="2"/>
        <charset val="204"/>
      </rPr>
      <t>(в комплект не входит), работа по сети, клиентское ПО, поддержка iOS и Android, функция двойного кодирования видеопотока, управление при помощи USB-мыши (в комплекте), питание: DC 12 В (блок питания в комплекте).</t>
    </r>
  </si>
  <si>
    <t>TSr-QV0811 Premium</t>
  </si>
  <si>
    <r>
      <t xml:space="preserve">8-ми канальный </t>
    </r>
    <r>
      <rPr>
        <b/>
        <sz val="8"/>
        <rFont val="Arial"/>
        <family val="2"/>
        <charset val="204"/>
      </rPr>
      <t>гибридный AHD видеорегистратор</t>
    </r>
    <r>
      <rPr>
        <sz val="8"/>
        <rFont val="Arial"/>
        <family val="2"/>
        <charset val="204"/>
      </rPr>
      <t xml:space="preserve">, видеовыходы  VGA и HDMI, алгоритм сжатия H.264, </t>
    </r>
    <r>
      <rPr>
        <b/>
        <sz val="8"/>
        <rFont val="Arial"/>
        <family val="2"/>
        <charset val="204"/>
      </rPr>
      <t>поддержка аналоговых, AHD и IP камер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25 к/с на каждый канал 1080N</t>
    </r>
    <r>
      <rPr>
        <sz val="8"/>
        <rFont val="Arial"/>
        <family val="2"/>
        <charset val="204"/>
      </rPr>
      <t xml:space="preserve"> (960x1080), воспроизведение: </t>
    </r>
    <r>
      <rPr>
        <b/>
        <sz val="8"/>
        <rFont val="Arial"/>
        <family val="2"/>
        <charset val="204"/>
      </rPr>
      <t>4 канала в 1080N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1 канал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Dual stream, управление при помощи USB-мыши (в комплекте), питание: DC 12 В (блок питания в комплекте).</t>
    </r>
  </si>
  <si>
    <t>TSr-ECO8A</t>
  </si>
  <si>
    <t>8-ми канальные видеорегистраторы</t>
  </si>
  <si>
    <t>TSr-UV0412 Eco</t>
  </si>
  <si>
    <t>Серия Eco
 5 в 1</t>
  </si>
  <si>
    <t>TSr-UV0411 Eco</t>
  </si>
  <si>
    <r>
      <t>4-х канальный</t>
    </r>
    <r>
      <rPr>
        <b/>
        <sz val="8"/>
        <rFont val="Arial"/>
        <family val="2"/>
        <charset val="204"/>
      </rPr>
      <t xml:space="preserve"> гибридный AHD видеорегистртор</t>
    </r>
    <r>
      <rPr>
        <sz val="8"/>
        <rFont val="Arial"/>
        <family val="2"/>
        <charset val="204"/>
      </rPr>
      <t xml:space="preserve">, VGA, HDMI, сжатие H.264, ОС Linux, отображение: </t>
    </r>
    <r>
      <rPr>
        <b/>
        <sz val="8"/>
        <rFont val="Arial"/>
        <family val="2"/>
        <charset val="204"/>
      </rPr>
      <t>100 к/с (720P/960Р/1080N)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100 к/с (720P/1080N)</t>
    </r>
    <r>
      <rPr>
        <sz val="8"/>
        <rFont val="Arial"/>
        <family val="2"/>
        <charset val="204"/>
      </rPr>
      <t xml:space="preserve">, детекция движения,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>, резервное копирование на USB и по сети, RS-485,</t>
    </r>
    <r>
      <rPr>
        <b/>
        <sz val="8"/>
        <rFont val="Arial"/>
        <family val="2"/>
        <charset val="204"/>
      </rPr>
      <t xml:space="preserve"> 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 поддержка iOS и Android, функция двойного кодирования видеопотока, USB-мышь (в комплекте), питание: DC 12 В (блок питания в комплекте)</t>
    </r>
  </si>
  <si>
    <t>TSr-HV0411 Forward</t>
  </si>
  <si>
    <r>
      <t>TSr-HV0412 Forward</t>
    </r>
    <r>
      <rPr>
        <b/>
        <i/>
        <sz val="11"/>
        <rFont val="Arial"/>
        <family val="2"/>
        <charset val="204"/>
      </rPr>
      <t/>
    </r>
  </si>
  <si>
    <r>
      <t>4-х канальный г</t>
    </r>
    <r>
      <rPr>
        <b/>
        <sz val="8"/>
        <rFont val="Arial"/>
        <family val="2"/>
        <charset val="204"/>
      </rPr>
      <t>ибридный AHD и TVI видеорегистратор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1 дополнительный канал ip (1080Р)</t>
    </r>
    <r>
      <rPr>
        <sz val="8"/>
        <rFont val="Arial"/>
        <family val="2"/>
        <charset val="204"/>
      </rPr>
      <t xml:space="preserve">, видеовыходы VGA, HDMI, алгоритм сжатия H.264, </t>
    </r>
    <r>
      <rPr>
        <b/>
        <sz val="8"/>
        <rFont val="Arial"/>
        <family val="2"/>
        <charset val="204"/>
      </rPr>
      <t>поддержка аналоговых SD, AHD (720Р), TVI (1080Р) и IP (1080Р) камер,</t>
    </r>
    <r>
      <rPr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запись: 100 к/с 720Р/1080P (1920x1080), воспроизведение: 100 к/с 720Р/1080P (1920x1080)</t>
    </r>
    <r>
      <rPr>
        <sz val="8"/>
        <rFont val="Arial"/>
        <family val="2"/>
        <charset val="204"/>
      </rPr>
      <t xml:space="preserve">; </t>
    </r>
    <r>
      <rPr>
        <b/>
        <sz val="8"/>
        <rFont val="Arial"/>
        <family val="2"/>
        <charset val="204"/>
      </rPr>
      <t>1 канал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6Тб</t>
    </r>
    <r>
      <rPr>
        <sz val="8"/>
        <rFont val="Arial"/>
        <family val="2"/>
        <charset val="204"/>
      </rPr>
      <t xml:space="preserve"> (в комплект не входит), работа по сети: через web-браузер, клиентское ПО, мобильные устройства: поддержка iOS и Android, функция двойного кодирования видеопотока, управление при помощи USB-мыши (в комплекте), питание: DC 12 В (блок питания в комплекте).</t>
    </r>
  </si>
  <si>
    <t>TSr-QV0411 Premium</t>
  </si>
  <si>
    <r>
      <t xml:space="preserve">4-х канальный </t>
    </r>
    <r>
      <rPr>
        <b/>
        <sz val="8"/>
        <rFont val="Arial"/>
        <family val="2"/>
        <charset val="204"/>
      </rPr>
      <t>гибридный AHD видеорегистратор</t>
    </r>
    <r>
      <rPr>
        <sz val="8"/>
        <rFont val="Arial"/>
        <family val="2"/>
        <charset val="204"/>
      </rPr>
      <t xml:space="preserve">, видеовыходы  VGA и HDMI, алгоритм сжатия H.264, </t>
    </r>
    <r>
      <rPr>
        <b/>
        <sz val="8"/>
        <rFont val="Arial"/>
        <family val="2"/>
        <charset val="204"/>
      </rPr>
      <t>поддержка аналоговых, AHD и IP камер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25 к/с на каждый канал 1080N</t>
    </r>
    <r>
      <rPr>
        <sz val="8"/>
        <rFont val="Arial"/>
        <family val="2"/>
        <charset val="204"/>
      </rPr>
      <t xml:space="preserve"> (960x1080), воспроизведение: </t>
    </r>
    <r>
      <rPr>
        <b/>
        <sz val="8"/>
        <rFont val="Arial"/>
        <family val="2"/>
        <charset val="204"/>
      </rPr>
      <t>4 канала в 1080N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1 канал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сети: через web-браузер, клиентское ПО, поддержка iOS и Android, функция двойного кодирования видеопотока, управление при помощи USB-мыши (в комплекте), питание: DC 12 В (блок питания в комплекте).</t>
    </r>
  </si>
  <si>
    <t>TSr-ECO4A</t>
  </si>
  <si>
    <r>
      <t xml:space="preserve">4-х канальный </t>
    </r>
    <r>
      <rPr>
        <b/>
        <sz val="8"/>
        <rFont val="Arial"/>
        <family val="2"/>
        <charset val="204"/>
      </rPr>
      <t>универсальный видеорегистратор + 4 дополнительных канала ip (1080Р)</t>
    </r>
    <r>
      <rPr>
        <sz val="8"/>
        <rFont val="Arial"/>
        <family val="2"/>
        <charset val="204"/>
      </rPr>
      <t>, видеовыходы VGA и HDMI, алгоритм сжатия H.264, поддержка аналоговых,</t>
    </r>
    <r>
      <rPr>
        <b/>
        <sz val="8"/>
        <rFont val="Arial"/>
        <family val="2"/>
        <charset val="204"/>
      </rPr>
      <t xml:space="preserve"> AHD до 4 Мп, TVI (1080Р), CVI (1080Р) и IP (1080Р) </t>
    </r>
    <r>
      <rPr>
        <sz val="8"/>
        <rFont val="Arial"/>
        <family val="2"/>
        <charset val="204"/>
      </rPr>
      <t xml:space="preserve">камер, запись: </t>
    </r>
    <r>
      <rPr>
        <b/>
        <sz val="8"/>
        <rFont val="Arial"/>
        <family val="2"/>
        <charset val="204"/>
      </rPr>
      <t>12 к/с на канал в разрешении 4 Мп, 25 к/с в 1080Р (1080x1920)</t>
    </r>
    <r>
      <rPr>
        <sz val="8"/>
        <rFont val="Arial"/>
        <family val="2"/>
        <charset val="204"/>
      </rPr>
      <t xml:space="preserve">, воспроизведение: 12 к/с на канал в 4 Мп, 25 к/c на канал в 1080P (1080x1920), RS-485, </t>
    </r>
    <r>
      <rPr>
        <b/>
        <sz val="8"/>
        <rFont val="Arial"/>
        <family val="2"/>
        <charset val="204"/>
      </rPr>
      <t>4 канала аудио, входы/выходы тревоги: 4/1, 1 х SATA HDD до 8 Тб</t>
    </r>
    <r>
      <rPr>
        <sz val="8"/>
        <rFont val="Arial"/>
        <family val="2"/>
        <charset val="204"/>
      </rPr>
      <t xml:space="preserve"> (в комплект не входит), работа по сети: через web-браузер, клиентское ПО, поддержка iOS и Android, функция двойного кодирования видеопотока; управление при помощи USB-мыши,  питание: DC 12 В (блок питания в комплекте).</t>
    </r>
  </si>
  <si>
    <t>TSr-UV0410</t>
  </si>
  <si>
    <t>4-х канальные видеорегистраторы</t>
  </si>
  <si>
    <t>Автономные видеорегистраторы</t>
  </si>
  <si>
    <t>TSr-NV0821 Light</t>
  </si>
  <si>
    <t>TSr-NV0414 Light</t>
  </si>
  <si>
    <t>Н.265</t>
  </si>
  <si>
    <t>TSr-NV0815 Light</t>
  </si>
  <si>
    <t>TSr-NV0415 Light</t>
  </si>
  <si>
    <t>TSr-NV2421 Light</t>
  </si>
  <si>
    <t>TSr-NV2431 Light</t>
  </si>
  <si>
    <t>TSr-NV04142</t>
  </si>
  <si>
    <t>TSr-NV08142</t>
  </si>
  <si>
    <t>TSr-NV08241</t>
  </si>
  <si>
    <t>TSr-NV16242</t>
  </si>
  <si>
    <t>TSr-NV16241</t>
  </si>
  <si>
    <t>TSr-NV32251</t>
  </si>
  <si>
    <t>TSr-NV32451</t>
  </si>
  <si>
    <t>TSr-NV64851</t>
  </si>
  <si>
    <t>IP видеорегистраторы</t>
  </si>
  <si>
    <t>NVR (Network Video Recorder)</t>
  </si>
  <si>
    <t>Регистраторы для IP камер</t>
  </si>
  <si>
    <t xml:space="preserve">TSn-EPOE Удлинитель Ethernet + PoE предназначен для увеличения расстояния передачи 10/100 Ethernet + PoE по кабелю витой пары дополнительно на 100 м.
</t>
  </si>
  <si>
    <t>TSn-EPOE</t>
  </si>
  <si>
    <t>POE-Удлинители</t>
  </si>
  <si>
    <t xml:space="preserve">Одноканальный 10/100Mб/с IEEE802.3af  PoE-сплиттер для питания IP-видеокамер, которые не поддерживают PoE  
</t>
  </si>
  <si>
    <t>TSn-SP12</t>
  </si>
  <si>
    <t xml:space="preserve">PoE-сплиттеры </t>
  </si>
  <si>
    <t>POE-Инжекторы</t>
  </si>
  <si>
    <r>
      <rPr>
        <b/>
        <sz val="8"/>
        <rFont val="Arial"/>
        <family val="2"/>
        <charset val="204"/>
      </rPr>
      <t>26-портовый управляемый PoE-коммутатор</t>
    </r>
    <r>
      <rPr>
        <sz val="8"/>
        <rFont val="Arial"/>
        <family val="2"/>
        <charset val="204"/>
      </rPr>
      <t xml:space="preserve"> с 24 портами PoE 10/100Мб/с, 2 гигабитными комбинированными (SFP+RJ45) портами и встроенным блоком питания</t>
    </r>
  </si>
  <si>
    <t>TSn-24P26M</t>
  </si>
  <si>
    <r>
      <rPr>
        <b/>
        <sz val="8"/>
        <rFont val="Arial"/>
        <family val="2"/>
        <charset val="204"/>
      </rPr>
      <t>26-портовый управляемый пассивный PoE-коммутатор</t>
    </r>
    <r>
      <rPr>
        <sz val="8"/>
        <rFont val="Arial"/>
        <family val="2"/>
        <charset val="204"/>
      </rPr>
      <t xml:space="preserve"> с 24 портами </t>
    </r>
    <r>
      <rPr>
        <b/>
        <sz val="8"/>
        <rFont val="Arial"/>
        <family val="2"/>
        <charset val="204"/>
      </rPr>
      <t>Passive PoE 10/100Мб/с</t>
    </r>
    <r>
      <rPr>
        <sz val="8"/>
        <rFont val="Arial"/>
        <family val="2"/>
        <charset val="204"/>
      </rPr>
      <t>, 2 гигабитными комбинированными (SFP+RJ45) портами и встроенным блоком питания</t>
    </r>
  </si>
  <si>
    <t>TSn-24P26E</t>
  </si>
  <si>
    <r>
      <t>24-</t>
    </r>
    <r>
      <rPr>
        <sz val="8"/>
        <rFont val="Arial"/>
        <family val="2"/>
        <charset val="204"/>
      </rPr>
      <t>портовый</t>
    </r>
    <r>
      <rPr>
        <b/>
        <sz val="8"/>
        <rFont val="Arial"/>
        <family val="2"/>
        <charset val="204"/>
      </rPr>
      <t xml:space="preserve"> гигабитный</t>
    </r>
    <r>
      <rPr>
        <sz val="8"/>
        <rFont val="Arial"/>
        <family val="2"/>
        <charset val="204"/>
      </rPr>
      <t xml:space="preserve">  коммутатор</t>
    </r>
    <r>
      <rPr>
        <b/>
        <sz val="8"/>
        <rFont val="Arial"/>
        <family val="2"/>
        <charset val="204"/>
      </rPr>
      <t xml:space="preserve">, 24 портов 10/100/1000 Мбит/с RJ45+2SFP, </t>
    </r>
    <r>
      <rPr>
        <sz val="8"/>
        <rFont val="Arial"/>
        <family val="2"/>
        <charset val="204"/>
      </rPr>
      <t xml:space="preserve">дуплекс, общая пропускная способность 52Гбит/с, металлический корпус.Протестирован специально для применения в системах видеонаблюдения, исключает потерю пакетов при большх нагрузках. Металлический корпус. БП-встроенный. </t>
    </r>
  </si>
  <si>
    <t>TSn-24G26n</t>
  </si>
  <si>
    <r>
      <t>18 портовый</t>
    </r>
    <r>
      <rPr>
        <sz val="8"/>
        <rFont val="Arial"/>
        <family val="2"/>
        <charset val="204"/>
      </rPr>
      <t xml:space="preserve"> POE Ethernet коммутатор. </t>
    </r>
    <r>
      <rPr>
        <b/>
        <sz val="8"/>
        <rFont val="Arial"/>
        <family val="2"/>
        <charset val="204"/>
      </rPr>
      <t>16 PoE Ethernet 10/100Мб портов(максимальная мощность до 30Вт)</t>
    </r>
    <r>
      <rPr>
        <sz val="8"/>
        <rFont val="Arial"/>
        <family val="2"/>
        <charset val="204"/>
      </rPr>
      <t>, 2 гигабитных комбо-порта 10/100/1000Base-T/SFP.</t>
    </r>
    <r>
      <rPr>
        <b/>
        <sz val="8"/>
        <rFont val="Arial"/>
        <family val="2"/>
        <charset val="204"/>
      </rPr>
      <t xml:space="preserve"> Бюджет PoE 250 Вт</t>
    </r>
    <r>
      <rPr>
        <sz val="8"/>
        <rFont val="Arial"/>
        <family val="2"/>
        <charset val="204"/>
      </rPr>
      <t>, поддержка IEEE802.3, 802.3u, 802.3ab, 802.3z, 802.3x, 10/100/1000 Мбит. Металлический корпус для установки в стойку.</t>
    </r>
  </si>
  <si>
    <t>TSn-16P18n</t>
  </si>
  <si>
    <r>
      <t>10</t>
    </r>
    <r>
      <rPr>
        <b/>
        <sz val="8"/>
        <rFont val="Arial"/>
        <family val="2"/>
        <charset val="204"/>
      </rPr>
      <t xml:space="preserve"> портовый</t>
    </r>
    <r>
      <rPr>
        <sz val="8"/>
        <rFont val="Arial"/>
        <family val="2"/>
        <charset val="204"/>
      </rPr>
      <t xml:space="preserve"> POE Ethernet коммутатор. </t>
    </r>
    <r>
      <rPr>
        <b/>
        <sz val="8"/>
        <rFont val="Arial"/>
        <family val="2"/>
        <charset val="204"/>
      </rPr>
      <t>8 POE Ethernet 10/100Мб портов</t>
    </r>
    <r>
      <rPr>
        <sz val="8"/>
        <rFont val="Arial"/>
        <family val="2"/>
        <charset val="204"/>
      </rPr>
      <t xml:space="preserve">, 2 порта Ehternet 1000 Мбит/с. Бюджет PoE 150 Вт, поддержка IEEE802.3, 802.3u, 802.3ab, 802.3z, 802.3x, 10/100/1000 Мбит
</t>
    </r>
  </si>
  <si>
    <t>TSn-8P10</t>
  </si>
  <si>
    <r>
      <rPr>
        <b/>
        <sz val="8"/>
        <rFont val="Arial"/>
        <family val="2"/>
        <charset val="204"/>
      </rPr>
      <t xml:space="preserve">5 портовый </t>
    </r>
    <r>
      <rPr>
        <sz val="8"/>
        <rFont val="Arial"/>
        <family val="2"/>
        <charset val="204"/>
      </rPr>
      <t xml:space="preserve">Ethernet коммутатор. </t>
    </r>
    <r>
      <rPr>
        <b/>
        <sz val="8"/>
        <rFont val="Arial"/>
        <family val="2"/>
        <charset val="204"/>
      </rPr>
      <t>4 POE Ethernet 10/100/1000Мб портов</t>
    </r>
    <r>
      <rPr>
        <sz val="8"/>
        <rFont val="Arial"/>
        <family val="2"/>
        <charset val="204"/>
      </rPr>
      <t>, 1 порт 10/100/1000Мб  Ethernet, Бюджет PoE 60 Вт (15 Вт на порт), поддержка IEEE 802.3, 802.3u, 802.3ab, 802.3z, 802.3x, 10/100 Мбит, дуплексный / полудуплексный, металлический корпус, БП 48В, 2А  в комплекте.</t>
    </r>
  </si>
  <si>
    <t>TSn-4P5G</t>
  </si>
  <si>
    <r>
      <rPr>
        <b/>
        <sz val="8"/>
        <rFont val="Arial"/>
        <family val="2"/>
        <charset val="204"/>
      </rPr>
      <t xml:space="preserve">6 портовый </t>
    </r>
    <r>
      <rPr>
        <sz val="8"/>
        <rFont val="Arial"/>
        <family val="2"/>
        <charset val="204"/>
      </rPr>
      <t>Ethernet коммутатор. 4 POE Ethernet 10/100Мб портов 802.3af/a</t>
    </r>
    <r>
      <rPr>
        <b/>
        <sz val="8"/>
        <rFont val="Arial"/>
        <family val="2"/>
        <charset val="204"/>
      </rPr>
      <t>t</t>
    </r>
    <r>
      <rPr>
        <sz val="8"/>
        <rFont val="Arial"/>
        <family val="2"/>
        <charset val="204"/>
      </rPr>
      <t>, 2 порта 10/100Мб  Ethernet, Бюджет PoE 120 Вт, 30 Вт на порт, поддержка IEEE 802.3, 802.3u, 802.3ab, 802.3z, 802.3x, 10/100 Мбит, дуплексный / полудуплексный, металлический корпус, БП 53V 2.5A в комплекте.</t>
    </r>
  </si>
  <si>
    <t>8-портовый гигабитный  коммутатор, 8 портов 10/100/1000 Мбит/с, дуплекс, общая пропускная способность 16 Гбит/с, металлический корпус.Протестирован специально для применения в системах видеонаблюдения, исключает потерю пакетов при большх нагрузках. Металлический корпус. БП  12В 1А в комплекте.Габариты (Д x Ш x В) Коммутатор: 137 x 80 x 25 мм / Упаковка:191 x 141 x 75</t>
  </si>
  <si>
    <t>TSn-8Gn</t>
  </si>
  <si>
    <t>Коммутаторы</t>
  </si>
  <si>
    <t>Оборудование Вызова Персонала</t>
  </si>
  <si>
    <t xml:space="preserve">            НОВИНКА!</t>
  </si>
  <si>
    <t>TSw-PAG</t>
  </si>
  <si>
    <r>
      <rPr>
        <b/>
        <sz val="9.5"/>
        <rFont val="Arial"/>
        <family val="2"/>
        <charset val="204"/>
      </rPr>
      <t>Наручный радиоканальный пейджер для системы вызова персонала</t>
    </r>
    <r>
      <rPr>
        <sz val="9.5"/>
        <rFont val="Arial"/>
        <family val="2"/>
        <charset val="204"/>
      </rPr>
      <t xml:space="preserve">
При  нажатии на кнопку вызова, запрограммированную  в TSw-PAG, пейджер включает вибро и звуковой сигнал, а так же воспроизводит на ЖК дисплее номер вызываемого передатчика (кнопки). Вся информация на русском языке.</t>
    </r>
  </si>
  <si>
    <t>TSw-DSP</t>
  </si>
  <si>
    <r>
      <rPr>
        <b/>
        <sz val="9.5"/>
        <rFont val="Arial"/>
        <family val="2"/>
        <charset val="204"/>
      </rPr>
      <t>Светодиодное радиоканальное табло отображения информации о вызове</t>
    </r>
    <r>
      <rPr>
        <sz val="9.5"/>
        <rFont val="Arial"/>
        <family val="2"/>
        <charset val="204"/>
      </rPr>
      <t xml:space="preserve">
Настройка производится с помощью пульта управления TSw-RC4. 
При поступлении сигнала - включается звуковое оповещение 
и отображение на LED дисплее информации о вызываемом передатчике (кнопки)</t>
    </r>
  </si>
  <si>
    <t>TSw-RC4</t>
  </si>
  <si>
    <r>
      <rPr>
        <b/>
        <sz val="9.5"/>
        <rFont val="Arial"/>
        <family val="2"/>
        <charset val="204"/>
      </rPr>
      <t xml:space="preserve">Пульт управления и программирования </t>
    </r>
    <r>
      <rPr>
        <sz val="9.5"/>
        <rFont val="Arial"/>
        <family val="2"/>
        <charset val="204"/>
      </rPr>
      <t xml:space="preserve">
для электронного табло оповещения о вызове TSw-DSP
радиоканальный 4-х кнопочный
треугольный дизайн
цвет "под дерево"</t>
    </r>
  </si>
  <si>
    <t>TSw-BQ1</t>
  </si>
  <si>
    <r>
      <rPr>
        <b/>
        <sz val="9.5"/>
        <rFont val="Arial"/>
        <family val="2"/>
        <charset val="204"/>
      </rPr>
      <t>Кнопка вызова</t>
    </r>
    <r>
      <rPr>
        <sz val="9.5"/>
        <rFont val="Arial"/>
        <family val="2"/>
        <charset val="204"/>
      </rPr>
      <t xml:space="preserve"> радиоканальная (передатчик) 
1 кнопочный
квадратный дизайн
цвет "под дерево"</t>
    </r>
  </si>
  <si>
    <t>TSw-BR1</t>
  </si>
  <si>
    <r>
      <rPr>
        <b/>
        <sz val="9.5"/>
        <rFont val="Arial"/>
        <family val="2"/>
        <charset val="204"/>
      </rPr>
      <t>Кнопка вызова</t>
    </r>
    <r>
      <rPr>
        <sz val="9.5"/>
        <rFont val="Arial"/>
        <family val="2"/>
        <charset val="204"/>
      </rPr>
      <t xml:space="preserve"> радиоканальная (передатчик) 
1 кнопочный, 
прямоугольный дизайн
цвет "белый" </t>
    </r>
  </si>
  <si>
    <t>TSw-BR4</t>
  </si>
  <si>
    <r>
      <rPr>
        <b/>
        <sz val="9.5"/>
        <rFont val="Arial"/>
        <family val="2"/>
        <charset val="204"/>
      </rPr>
      <t>Кнопка вызова</t>
    </r>
    <r>
      <rPr>
        <sz val="9.5"/>
        <rFont val="Arial"/>
        <family val="2"/>
        <charset val="204"/>
      </rPr>
      <t xml:space="preserve"> радиоканальная (передатчик) 
4 кнопочный
круглый дизайн 
цвет "белый с красной окантовкой" </t>
    </r>
  </si>
  <si>
    <t>TSw-BT4</t>
  </si>
  <si>
    <r>
      <rPr>
        <b/>
        <sz val="9.5"/>
        <rFont val="Arial"/>
        <family val="2"/>
        <charset val="204"/>
      </rPr>
      <t>Кнопка вызова</t>
    </r>
    <r>
      <rPr>
        <sz val="9.5"/>
        <rFont val="Arial"/>
        <family val="2"/>
        <charset val="204"/>
      </rPr>
      <t xml:space="preserve"> радиоканальная (передатчик) 
4 кнопочный 
треугольный дизайн 
цвет "под дерево"</t>
    </r>
  </si>
  <si>
    <t>Речевое оповещение</t>
  </si>
  <si>
    <t>Акустические модули настенные</t>
  </si>
  <si>
    <t>TSo-SW6a</t>
  </si>
  <si>
    <r>
      <rPr>
        <b/>
        <sz val="12"/>
        <rFont val="Arial"/>
        <family val="2"/>
        <charset val="204"/>
      </rPr>
      <t>Громкоговоритель настенный, 3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6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100В, 91дБ, 90-16000 Гц, 275×200×105 мм</t>
    </r>
  </si>
  <si>
    <t>TSo-SW10a</t>
  </si>
  <si>
    <r>
      <rPr>
        <b/>
        <sz val="12"/>
        <rFont val="Arial"/>
        <family val="2"/>
        <charset val="204"/>
      </rPr>
      <t>Громкоговоритель настенный, 5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10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двухполосный, 100В, 91дБ, 90-16000 Гц, 275×200×105 мм</t>
    </r>
  </si>
  <si>
    <t>TSo-SW6b</t>
  </si>
  <si>
    <r>
      <rPr>
        <b/>
        <sz val="12"/>
        <color indexed="8"/>
        <rFont val="Arial"/>
        <family val="2"/>
        <charset val="204"/>
      </rPr>
      <t>Громкоговоритель настенный, 3/6 Вт</t>
    </r>
    <r>
      <rPr>
        <sz val="12"/>
        <color indexed="8"/>
        <rFont val="Arial"/>
        <family val="2"/>
        <charset val="204"/>
      </rPr>
      <t>,</t>
    </r>
    <r>
      <rPr>
        <sz val="10"/>
        <color indexed="8"/>
        <rFont val="Arial"/>
        <family val="2"/>
        <charset val="204"/>
      </rPr>
      <t xml:space="preserve"> 
широкополосный, 100В, 91дБ, 90-18000 Гц, 285×200×100 мм</t>
    </r>
  </si>
  <si>
    <t>TSo-SW10b</t>
  </si>
  <si>
    <r>
      <rPr>
        <b/>
        <sz val="12"/>
        <color indexed="8"/>
        <rFont val="Arial"/>
        <family val="2"/>
        <charset val="204"/>
      </rPr>
      <t>Громкоговоритель настенный, 3/6/10 Вт</t>
    </r>
    <r>
      <rPr>
        <sz val="12"/>
        <color indexed="8"/>
        <rFont val="Arial"/>
        <family val="2"/>
        <charset val="204"/>
      </rPr>
      <t>,</t>
    </r>
    <r>
      <rPr>
        <sz val="10"/>
        <color indexed="8"/>
        <rFont val="Arial"/>
        <family val="2"/>
        <charset val="204"/>
      </rPr>
      <t xml:space="preserve"> 
широкополосный, 100В, 91дБ, 90-18000 Гц, 340×242×100 мм</t>
    </r>
  </si>
  <si>
    <t>TSo-SW15k</t>
  </si>
  <si>
    <r>
      <rPr>
        <b/>
        <sz val="12"/>
        <rFont val="Arial"/>
        <family val="2"/>
        <charset val="204"/>
      </rPr>
      <t xml:space="preserve">Громкоговоритель настенный двухполосный </t>
    </r>
    <r>
      <rPr>
        <sz val="12"/>
        <rFont val="Arial"/>
        <family val="2"/>
        <charset val="204"/>
      </rPr>
      <t xml:space="preserve">
15 Вт, 100В, 92дБ, 60-16000 Гц, 220×170×150 мм</t>
    </r>
  </si>
  <si>
    <t>TSo-SW30k</t>
  </si>
  <si>
    <r>
      <rPr>
        <b/>
        <sz val="12"/>
        <rFont val="Arial"/>
        <family val="2"/>
        <charset val="204"/>
      </rPr>
      <t xml:space="preserve">Громкоговоритель настенный двухполосный </t>
    </r>
    <r>
      <rPr>
        <sz val="12"/>
        <rFont val="Arial"/>
        <family val="2"/>
        <charset val="204"/>
      </rPr>
      <t xml:space="preserve">
30 Вт, 100В, 92дБ, 40-16000 Гц, 300×194×216 мм</t>
    </r>
  </si>
  <si>
    <t>TSo-SW3c</t>
  </si>
  <si>
    <r>
      <rPr>
        <b/>
        <sz val="12"/>
        <rFont val="Arial"/>
        <family val="2"/>
        <charset val="204"/>
      </rPr>
      <t>Громкоговоритель настенный, 2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3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 100В, 91дБ, 90-16000 Гц, 120×120×60 мм</t>
    </r>
  </si>
  <si>
    <t>Акустические модули потолочные</t>
  </si>
  <si>
    <t>TSo-PW3a</t>
  </si>
  <si>
    <r>
      <rPr>
        <b/>
        <sz val="12"/>
        <rFont val="Arial"/>
        <family val="2"/>
        <charset val="204"/>
      </rPr>
      <t>Громкоговоритель потолочный, 3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встраиваемый, 100В, 91дБ, 90-16000 Гц, Ø186х79 мм</t>
    </r>
  </si>
  <si>
    <t>TSo-PW6a</t>
  </si>
  <si>
    <r>
      <rPr>
        <b/>
        <sz val="12"/>
        <rFont val="Arial"/>
        <family val="2"/>
        <charset val="204"/>
      </rPr>
      <t>Громкоговоритель потолочный, 3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6 Вт</t>
    </r>
    <r>
      <rPr>
        <sz val="12"/>
        <rFont val="Arial"/>
        <family val="2"/>
        <charset val="204"/>
      </rPr>
      <t xml:space="preserve">,
</t>
    </r>
    <r>
      <rPr>
        <sz val="10"/>
        <rFont val="Arial"/>
        <family val="2"/>
        <charset val="204"/>
      </rPr>
      <t>встраиваемый, 100В, 91дБ, 90-16000 Гц, Ø186х79 мм</t>
    </r>
  </si>
  <si>
    <t>TSo-PW10a</t>
  </si>
  <si>
    <r>
      <rPr>
        <b/>
        <sz val="12"/>
        <rFont val="Arial"/>
        <family val="2"/>
        <charset val="204"/>
      </rPr>
      <t>Громкоговоритель потолочный, 5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10 Вт</t>
    </r>
    <r>
      <rPr>
        <sz val="12"/>
        <rFont val="Arial"/>
        <family val="2"/>
        <charset val="204"/>
      </rPr>
      <t xml:space="preserve">, 
</t>
    </r>
    <r>
      <rPr>
        <sz val="10"/>
        <rFont val="Arial"/>
        <family val="2"/>
        <charset val="204"/>
      </rPr>
      <t>встраиваемый, 100В, 91дБ, 90-16000 Гц, Ø230х90 мм</t>
    </r>
  </si>
  <si>
    <t>TSo-PA6a</t>
  </si>
  <si>
    <r>
      <rPr>
        <b/>
        <sz val="12"/>
        <rFont val="Arial"/>
        <family val="2"/>
        <charset val="204"/>
      </rPr>
      <t>Громкоговоритель потолочный, 3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6 Вт</t>
    </r>
    <r>
      <rPr>
        <sz val="12"/>
        <rFont val="Arial"/>
        <family val="2"/>
        <charset val="204"/>
      </rPr>
      <t xml:space="preserve">,
</t>
    </r>
    <r>
      <rPr>
        <sz val="10"/>
        <rFont val="Arial"/>
        <family val="2"/>
        <charset val="204"/>
      </rPr>
      <t xml:space="preserve"> встраиваемый, 100В, 91дБ, 90-16000 Гц, Ø168х65 мм,
 дизайн корпуса под потолок типа "Армстронг"</t>
    </r>
  </si>
  <si>
    <t>TSo-PW10k</t>
  </si>
  <si>
    <r>
      <rPr>
        <b/>
        <sz val="12"/>
        <rFont val="Arial"/>
        <family val="2"/>
        <charset val="204"/>
      </rPr>
      <t>Громкоговоритель потолочный, 3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6 Вт</t>
    </r>
    <r>
      <rPr>
        <sz val="12"/>
        <rFont val="Arial"/>
        <family val="2"/>
        <charset val="204"/>
      </rPr>
      <t xml:space="preserve">,
</t>
    </r>
    <r>
      <rPr>
        <sz val="10"/>
        <rFont val="Arial"/>
        <family val="2"/>
        <charset val="204"/>
      </rPr>
      <t xml:space="preserve"> встраиваемый, в комплекте с защитным колпаком, 
100В, 91дБ, 90-16000 Гц, Ø227х118 мм</t>
    </r>
  </si>
  <si>
    <t>TSo-PW6n</t>
  </si>
  <si>
    <r>
      <rPr>
        <b/>
        <sz val="12"/>
        <rFont val="Arial"/>
        <family val="2"/>
        <charset val="204"/>
      </rPr>
      <t>Громкоговоритель потолочный, 3</t>
    </r>
    <r>
      <rPr>
        <b/>
        <sz val="12"/>
        <color indexed="23"/>
        <rFont val="Arial"/>
        <family val="2"/>
        <charset val="204"/>
      </rPr>
      <t>/</t>
    </r>
    <r>
      <rPr>
        <b/>
        <sz val="12"/>
        <rFont val="Arial"/>
        <family val="2"/>
        <charset val="204"/>
      </rPr>
      <t>6 Вт</t>
    </r>
    <r>
      <rPr>
        <sz val="12"/>
        <rFont val="Arial"/>
        <family val="2"/>
        <charset val="204"/>
      </rPr>
      <t xml:space="preserve">,
</t>
    </r>
    <r>
      <rPr>
        <sz val="10"/>
        <rFont val="Arial"/>
        <family val="2"/>
        <charset val="204"/>
      </rPr>
      <t>накладного крепления, 100В, 91дБ, 90-16000 Гц, Ø180х70 мм</t>
    </r>
  </si>
  <si>
    <t>Рупорные громкоговорители</t>
  </si>
  <si>
    <t>TSo-HW15</t>
  </si>
  <si>
    <r>
      <rPr>
        <b/>
        <sz val="12"/>
        <color indexed="8"/>
        <rFont val="Arial"/>
        <family val="2"/>
        <charset val="204"/>
      </rPr>
      <t xml:space="preserve">Громкоговоритель рупорный </t>
    </r>
    <r>
      <rPr>
        <b/>
        <sz val="10"/>
        <color indexed="8"/>
        <rFont val="Arial"/>
        <family val="2"/>
        <charset val="204"/>
      </rPr>
      <t>10/15 Вт</t>
    </r>
    <r>
      <rPr>
        <sz val="10"/>
        <color indexed="8"/>
        <rFont val="Arial"/>
        <family val="2"/>
        <charset val="204"/>
      </rPr>
      <t>, 
100В, 110дБ, 250-8000 Гц, Ø165×220×240 мм</t>
    </r>
  </si>
  <si>
    <t>TSo-HW30</t>
  </si>
  <si>
    <r>
      <rPr>
        <b/>
        <sz val="12"/>
        <color indexed="8"/>
        <rFont val="Arial"/>
        <family val="2"/>
        <charset val="204"/>
      </rPr>
      <t>Громкоговоритель рупорный, 3.75/7.5/15/30 Вт</t>
    </r>
    <r>
      <rPr>
        <sz val="12"/>
        <color indexed="8"/>
        <rFont val="Arial"/>
        <family val="2"/>
        <charset val="204"/>
      </rPr>
      <t>,</t>
    </r>
    <r>
      <rPr>
        <sz val="10"/>
        <color indexed="8"/>
        <rFont val="Arial"/>
        <family val="2"/>
        <charset val="204"/>
      </rPr>
      <t xml:space="preserve"> 
100В, 110дБ, 300-8000 Гц, Ø205×285×280 мм</t>
    </r>
  </si>
  <si>
    <t>TSo-HW50</t>
  </si>
  <si>
    <r>
      <rPr>
        <b/>
        <sz val="12"/>
        <rFont val="Arial"/>
        <family val="2"/>
        <charset val="204"/>
      </rPr>
      <t>Громкоговоритель рупорный, 50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100В, 92дБ, 90-16000 Гц, Ø320×300×300 мм</t>
    </r>
  </si>
  <si>
    <t>Звуковые колонны</t>
  </si>
  <si>
    <t>TSo-KW10</t>
  </si>
  <si>
    <r>
      <rPr>
        <b/>
        <sz val="12"/>
        <rFont val="Arial"/>
        <family val="2"/>
        <charset val="204"/>
      </rPr>
      <t>Звуковая колонна настенная, 10 Вт</t>
    </r>
    <r>
      <rPr>
        <sz val="12"/>
        <rFont val="Arial"/>
        <family val="2"/>
        <charset val="204"/>
      </rPr>
      <t>,</t>
    </r>
    <r>
      <rPr>
        <sz val="10"/>
        <rFont val="Arial"/>
        <family val="2"/>
        <charset val="204"/>
      </rPr>
      <t xml:space="preserve"> 
 уличное исполнение, 100В, 91дБ, 90-16000 Гц, 260×105×75 мм, универсальный кронштейн в комплекте</t>
    </r>
  </si>
  <si>
    <t>TSo-KW20</t>
  </si>
  <si>
    <r>
      <rPr>
        <b/>
        <sz val="12"/>
        <color indexed="8"/>
        <rFont val="Arial"/>
        <family val="2"/>
        <charset val="204"/>
      </rPr>
      <t>Звуковая колонна настенная, 20 Вт</t>
    </r>
    <r>
      <rPr>
        <sz val="12"/>
        <color indexed="8"/>
        <rFont val="Arial"/>
        <family val="2"/>
        <charset val="204"/>
      </rPr>
      <t>,</t>
    </r>
    <r>
      <rPr>
        <sz val="10"/>
        <color indexed="8"/>
        <rFont val="Arial"/>
        <family val="2"/>
        <charset val="204"/>
      </rPr>
      <t xml:space="preserve"> 
 уличное исполнение, 100В, 91дБ, 90-16000 Гц, 405×105×75 мм, универсальный кронштейн в комплекте</t>
    </r>
  </si>
  <si>
    <t>TSo-KW30</t>
  </si>
  <si>
    <r>
      <rPr>
        <b/>
        <sz val="12"/>
        <rFont val="Arial"/>
        <family val="2"/>
        <charset val="204"/>
      </rPr>
      <t>Звуковая колонна настенная, 30 Вт</t>
    </r>
    <r>
      <rPr>
        <sz val="12"/>
        <rFont val="Arial"/>
        <family val="2"/>
        <charset val="204"/>
      </rPr>
      <t xml:space="preserve">,
</t>
    </r>
    <r>
      <rPr>
        <sz val="10"/>
        <rFont val="Arial"/>
        <family val="2"/>
        <charset val="204"/>
      </rPr>
      <t xml:space="preserve"> уличное исполнение, 100В, 91дБ, 90-16000 Гц, 550×105×75 мм,    универсальный кронштейн в комплекте</t>
    </r>
  </si>
  <si>
    <t>Разъёмы и соединители</t>
  </si>
  <si>
    <t>iPanel 2 (Metal) 2 аб.</t>
  </si>
  <si>
    <r>
      <t xml:space="preserve">Цветная вызывная панель видеодомофона </t>
    </r>
    <r>
      <rPr>
        <b/>
        <sz val="9.5"/>
        <color indexed="8"/>
        <rFont val="Arial"/>
        <family val="2"/>
        <charset val="204"/>
      </rPr>
      <t>на 2 абонента</t>
    </r>
    <r>
      <rPr>
        <sz val="9.5"/>
        <color indexed="8"/>
        <rFont val="Arial"/>
        <family val="2"/>
        <charset val="204"/>
      </rPr>
      <t>, накладная. С возможностью открывания замка калитки и ворот. Металлический корпус. Монтажный уголок в комплекте. Белая светодиодная подсветка. Разрешение матрицы 800 ТВЛ. Высококачественный звук. Широкий угол обзора</t>
    </r>
    <r>
      <rPr>
        <b/>
        <sz val="9.5"/>
        <color indexed="8"/>
        <rFont val="Arial"/>
        <family val="2"/>
        <charset val="204"/>
      </rPr>
      <t xml:space="preserve"> 110 град.</t>
    </r>
    <r>
      <rPr>
        <sz val="9.5"/>
        <color indexed="8"/>
        <rFont val="Arial"/>
        <family val="2"/>
        <charset val="204"/>
      </rPr>
      <t xml:space="preserve"> Класс защиты IP65. Рабочая температура -30 +60С. Габариты 151 х 54,5 х 21,5 мм</t>
    </r>
  </si>
  <si>
    <t>iPanel 2 (Metal) 4 аб.</t>
  </si>
  <si>
    <r>
      <t xml:space="preserve">Цветная вызывная панель видеодомофона </t>
    </r>
    <r>
      <rPr>
        <b/>
        <sz val="9.5"/>
        <color indexed="8"/>
        <rFont val="Arial"/>
        <family val="2"/>
        <charset val="204"/>
      </rPr>
      <t>на 4 абонента</t>
    </r>
    <r>
      <rPr>
        <sz val="9.5"/>
        <color indexed="8"/>
        <rFont val="Arial"/>
        <family val="2"/>
        <charset val="204"/>
      </rPr>
      <t xml:space="preserve">, накладная. С возможностью открывания замка калитки и ворот. Металлический корпус. Монтажный уголок в комплекте. Белая светодиодная подсветка. Разрешение матрицы 800 ТВЛ. Высококачественный звук. Широкий угол обзора </t>
    </r>
    <r>
      <rPr>
        <b/>
        <sz val="9.5"/>
        <color indexed="8"/>
        <rFont val="Arial"/>
        <family val="2"/>
        <charset val="204"/>
      </rPr>
      <t>110 град</t>
    </r>
    <r>
      <rPr>
        <sz val="9.5"/>
        <color indexed="8"/>
        <rFont val="Arial"/>
        <family val="2"/>
        <charset val="204"/>
      </rPr>
      <t>. Класс защиты IP65. Рабочая температура -30 +60С. Габариты 151 х 54,5 х 21,5 мм</t>
    </r>
  </si>
  <si>
    <t>TSc-P1080pHDf (3.6)</t>
  </si>
  <si>
    <r>
      <t xml:space="preserve">Цилиндрическая </t>
    </r>
    <r>
      <rPr>
        <b/>
        <sz val="11"/>
        <color indexed="8"/>
        <rFont val="Calibri"/>
        <family val="2"/>
        <charset val="204"/>
      </rPr>
      <t>универсальная видеокамера 4 в 1</t>
    </r>
    <r>
      <rPr>
        <sz val="11"/>
        <color indexed="8"/>
        <rFont val="Calibri"/>
        <family val="2"/>
        <charset val="204"/>
      </rPr>
      <t xml:space="preserve"> (AHD, TVI, CVI, CVBS) </t>
    </r>
    <r>
      <rPr>
        <sz val="11"/>
        <color theme="1"/>
        <rFont val="Calibri"/>
        <family val="2"/>
        <scheme val="minor"/>
      </rPr>
      <t xml:space="preserve">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ИК, поддержка передачи видео на расстояние до 500м по коаксиальному кабелю, 2-х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f=3.6мм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DC12В/300mA, -40...+60°С, 163x59х60 мм, IP-66</t>
    </r>
  </si>
  <si>
    <t>TSc-PL1080pHDv (2.8-12)</t>
  </si>
  <si>
    <r>
      <t xml:space="preserve">Цилиндрическая </t>
    </r>
    <r>
      <rPr>
        <b/>
        <sz val="11"/>
        <color indexed="8"/>
        <rFont val="Calibri"/>
        <family val="2"/>
        <charset val="204"/>
      </rPr>
      <t>универсальная видеокамера 4 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 xml:space="preserve">2 Mp  (1920 х 1080) </t>
    </r>
    <r>
      <rPr>
        <sz val="11"/>
        <color theme="1"/>
        <rFont val="Calibri"/>
        <family val="2"/>
        <scheme val="minor"/>
      </rPr>
      <t xml:space="preserve">30 к/с, чувствительность: Цвет 0.01Люкс, Ч/Б 0.001Люкс (F1.8, AGC Вкл), 0 Люкс с ИК; поддержка передачи видео на расстояние до 500м по коаксиальному кабелю, 2-х мегапиксельный вариофокальный </t>
    </r>
    <r>
      <rPr>
        <b/>
        <sz val="11"/>
        <color indexed="8"/>
        <rFont val="Calibri"/>
        <family val="2"/>
        <charset val="204"/>
      </rPr>
      <t>объектив f=2.8-12 мм</t>
    </r>
    <r>
      <rPr>
        <sz val="11"/>
        <color theme="1"/>
        <rFont val="Calibri"/>
        <family val="2"/>
        <scheme val="minor"/>
      </rPr>
      <t xml:space="preserve">. </t>
    </r>
    <r>
      <rPr>
        <sz val="11"/>
        <color indexed="8"/>
        <rFont val="Calibri"/>
        <family val="2"/>
        <charset val="204"/>
      </rPr>
      <t>ИК подсветка</t>
    </r>
    <r>
      <rPr>
        <b/>
        <sz val="11"/>
        <color indexed="8"/>
        <rFont val="Calibri"/>
        <family val="2"/>
        <charset val="204"/>
      </rPr>
      <t xml:space="preserve"> до 40 метров</t>
    </r>
    <r>
      <rPr>
        <sz val="11"/>
        <color theme="1"/>
        <rFont val="Calibri"/>
        <family val="2"/>
        <scheme val="minor"/>
      </rPr>
      <t>, питание DC12В/400mA, -40°С ~ +60°С, Ø 79 x 245  мм, IP-66</t>
    </r>
  </si>
  <si>
    <t>TSc-Pecof1 (2.8)</t>
  </si>
  <si>
    <r>
      <t xml:space="preserve">Цилиндрическая 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720P   «День/Ночь», </t>
    </r>
    <r>
      <rPr>
        <b/>
        <sz val="11"/>
        <color indexed="8"/>
        <rFont val="Calibri"/>
        <family val="2"/>
        <charset val="204"/>
      </rPr>
      <t>1/4" CMOS Sensor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1 Mp (1280х720)</t>
    </r>
    <r>
      <rPr>
        <sz val="11"/>
        <color theme="1"/>
        <rFont val="Calibri"/>
        <family val="2"/>
        <scheme val="minor"/>
      </rPr>
      <t xml:space="preserve"> / 30 к/с, чувствительность 0.05лк, поддержка передачи видео на расстояние до 500 м по коаксиальному кабелю, OSD-menu, мегапиксельный объектив</t>
    </r>
    <r>
      <rPr>
        <b/>
        <sz val="11"/>
        <color indexed="8"/>
        <rFont val="Calibri"/>
        <family val="2"/>
        <charset val="204"/>
      </rPr>
      <t xml:space="preserve"> f=2.8мм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indexed="8"/>
        <rFont val="Calibri"/>
        <family val="2"/>
        <charset val="204"/>
      </rPr>
      <t>ИК подсветка до 20 м</t>
    </r>
    <r>
      <rPr>
        <sz val="11"/>
        <color theme="1"/>
        <rFont val="Calibri"/>
        <family val="2"/>
        <scheme val="minor"/>
      </rPr>
      <t>, питание DC12В/300mA, -30...+60°С, 162x63 мм, IP-66</t>
    </r>
  </si>
  <si>
    <r>
      <t>Купольная AHD видеокамера для внутренней установки с ИК-подсветкой</t>
    </r>
    <r>
      <rPr>
        <b/>
        <sz val="11"/>
        <color indexed="8"/>
        <rFont val="Calibri"/>
        <family val="2"/>
        <charset val="204"/>
      </rPr>
      <t>, 1/2.8" CMOS Sensor</t>
    </r>
    <r>
      <rPr>
        <sz val="11"/>
        <color theme="1"/>
        <rFont val="Calibri"/>
        <family val="2"/>
        <scheme val="minor"/>
      </rPr>
      <t>, разрешение</t>
    </r>
    <r>
      <rPr>
        <b/>
        <sz val="11"/>
        <color indexed="8"/>
        <rFont val="Calibri"/>
        <family val="2"/>
        <charset val="204"/>
      </rPr>
      <t xml:space="preserve"> 1080Р (1920 х 1080)/ 30 к/с</t>
    </r>
    <r>
      <rPr>
        <sz val="11"/>
        <color theme="1"/>
        <rFont val="Calibri"/>
        <family val="2"/>
        <scheme val="minor"/>
      </rPr>
      <t>, AHD-выход, поддержка передачи видео на расстояние до 500м по коаксиальному кабелю,  вариофокальный объектив  f=2.8-12 мм. ИК-подсветка (дистанция подсветки около 25 метров), питание DC12В / 400mA</t>
    </r>
  </si>
  <si>
    <r>
      <t xml:space="preserve">Купольная </t>
    </r>
    <r>
      <rPr>
        <b/>
        <sz val="11"/>
        <color indexed="8"/>
        <rFont val="Calibri"/>
        <family val="2"/>
        <charset val="204"/>
      </rPr>
      <t xml:space="preserve">универсальная видеокамера 4в1 </t>
    </r>
    <r>
      <rPr>
        <sz val="11"/>
        <color theme="1"/>
        <rFont val="Calibri"/>
        <family val="2"/>
        <scheme val="minor"/>
      </rPr>
      <t>(AHD, TVI, CVI, CVBS) 1080P «День/Ночь», 1/2.9" SONY CMOS Sensor, разрешение</t>
    </r>
    <r>
      <rPr>
        <b/>
        <sz val="11"/>
        <color indexed="8"/>
        <rFont val="Calibri"/>
        <family val="2"/>
        <charset val="204"/>
      </rPr>
      <t xml:space="preserve"> 2 Mp  (1920 х 1080) </t>
    </r>
    <r>
      <rPr>
        <sz val="11"/>
        <color theme="1"/>
        <rFont val="Calibri"/>
        <family val="2"/>
        <scheme val="minor"/>
      </rPr>
      <t xml:space="preserve">30 к/с, чувствительность: Цвет 0.01Люкс, Ч/Б 0.001Люкс (F1.8, AGC Вкл), 0 Люкс с ИК;  поддержка передачи видео на расстояние до 500м по коаксиальному кабелю, 3-х мегапиксельный вариофокальный объектив </t>
    </r>
    <r>
      <rPr>
        <b/>
        <sz val="11"/>
        <color indexed="8"/>
        <rFont val="Calibri"/>
        <family val="2"/>
        <charset val="204"/>
      </rPr>
      <t>f=2.8-12мм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-10°С ~ +60°С, ø112 x 88 мм, IP-54</t>
    </r>
  </si>
  <si>
    <r>
      <t>Купольная AHD видеокамера для внутренней установки с ИК-подсветкой,</t>
    </r>
    <r>
      <rPr>
        <b/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1/2.8" CMOS Sensor</t>
    </r>
    <r>
      <rPr>
        <b/>
        <sz val="11"/>
        <color indexed="8"/>
        <rFont val="Calibri"/>
        <family val="2"/>
        <charset val="204"/>
      </rPr>
      <t xml:space="preserve">, </t>
    </r>
    <r>
      <rPr>
        <sz val="11"/>
        <color theme="1"/>
        <rFont val="Calibri"/>
        <family val="2"/>
        <scheme val="minor"/>
      </rPr>
      <t>разрешение</t>
    </r>
    <r>
      <rPr>
        <b/>
        <sz val="11"/>
        <color indexed="8"/>
        <rFont val="Calibri"/>
        <family val="2"/>
        <charset val="204"/>
      </rPr>
      <t xml:space="preserve"> 1080Р (1920 х 1080)/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 фиксированый объектив  </t>
    </r>
    <r>
      <rPr>
        <b/>
        <sz val="11"/>
        <color indexed="8"/>
        <rFont val="Calibri"/>
        <family val="2"/>
        <charset val="204"/>
      </rPr>
      <t>f=3.6 мм.</t>
    </r>
    <r>
      <rPr>
        <sz val="11"/>
        <color theme="1"/>
        <rFont val="Calibri"/>
        <family val="2"/>
        <scheme val="minor"/>
      </rPr>
      <t xml:space="preserve">  ИК-подсветка(дистанция подсветки около 25 метров),  питание DC12В / 400mA.</t>
    </r>
  </si>
  <si>
    <r>
      <t xml:space="preserve">Купольная </t>
    </r>
    <r>
      <rPr>
        <b/>
        <sz val="11"/>
        <color indexed="8"/>
        <rFont val="Calibri"/>
        <family val="2"/>
        <charset val="204"/>
      </rPr>
      <t>универсальная видеокамера 4 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Exmor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ИК; поддержка передачи видео на расстояние до 500м по коаксиальному кабелю, 3-х мегапиксельный фиксированный </t>
    </r>
    <r>
      <rPr>
        <b/>
        <sz val="11"/>
        <color indexed="8"/>
        <rFont val="Calibri"/>
        <family val="2"/>
        <charset val="204"/>
      </rPr>
      <t>объектив f=3.6мм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-10°С ~ +60°С, ø112 x 88 мм, IP-54</t>
    </r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</si>
  <si>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ИК; поддержка передачи видео на расстояние до 500м по коаксиальному кабелю, 3-х мегапиксельный вариофокальный объектив</t>
    </r>
    <r>
      <rPr>
        <b/>
        <sz val="11"/>
        <color indexed="8"/>
        <rFont val="Calibri"/>
        <family val="2"/>
        <charset val="204"/>
      </rPr>
      <t xml:space="preserve"> f=2.8-12мм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-30°С ~ +60°С, ø 133 x 100 мм, IP-65</t>
    </r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</si>
  <si>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1080P «День/Ночь», 1/2.9" SONY CMOS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ИК; поддержка передачи видео на расстояние до 500м по коаксиальному кабелю, 3-х мегапиксельный фиксированный объектив </t>
    </r>
    <r>
      <rPr>
        <b/>
        <sz val="11"/>
        <color indexed="8"/>
        <rFont val="Calibri"/>
        <family val="2"/>
        <charset val="204"/>
      </rPr>
      <t>f=3.6мм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25 метров</t>
    </r>
    <r>
      <rPr>
        <sz val="11"/>
        <color theme="1"/>
        <rFont val="Calibri"/>
        <family val="2"/>
        <scheme val="minor"/>
      </rPr>
      <t>, питание DC12В/400mA, -30°С ~ +60°С, ø114 x 83 мм, IP-66</t>
    </r>
  </si>
  <si>
    <r>
      <t xml:space="preserve">Потолочная антивандальная AHD видеокамера, </t>
    </r>
    <r>
      <rPr>
        <sz val="11"/>
        <color indexed="8"/>
        <rFont val="Calibri"/>
        <family val="2"/>
        <charset val="204"/>
      </rPr>
      <t>1/2.8" CMOS Sensor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1080Р (1920 х 1080)/ 30 к/с</t>
    </r>
    <r>
      <rPr>
        <sz val="11"/>
        <color theme="1"/>
        <rFont val="Calibri"/>
        <family val="2"/>
        <scheme val="minor"/>
      </rPr>
      <t xml:space="preserve">, AHD-выход,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 xml:space="preserve"> f= 3.6 мм</t>
    </r>
    <r>
      <rPr>
        <sz val="11"/>
        <color theme="1"/>
        <rFont val="Calibri"/>
        <family val="2"/>
        <scheme val="minor"/>
      </rPr>
      <t>.  ИК-подсветка (дистанция подсветки около 25 метров), питание DC12В / 400mA</t>
    </r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</si>
  <si>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</t>
    </r>
    <r>
      <rPr>
        <b/>
        <sz val="11"/>
        <color indexed="8"/>
        <rFont val="Calibri"/>
        <family val="2"/>
        <charset val="204"/>
      </rPr>
      <t>720p</t>
    </r>
    <r>
      <rPr>
        <sz val="11"/>
        <color theme="1"/>
        <rFont val="Calibri"/>
        <family val="2"/>
        <scheme val="minor"/>
      </rPr>
      <t xml:space="preserve"> с функцией «День/Ночь», 1/4" Progressive CMOS Sensor, разрешение 1 Mp (1280х720)/ 30 к/с, чувствительность 0.05 Люкс (F1.2, AGC ON),  0 Люкс с ИК, механический ИК-фильтр, поддержка передачи видео на расстояние до 500м по коаксиальному кабелю, мегапиксельный фиксированный объектив f=3.6 мм, ИК подсветка до 10 метров, питание DC12В/250mA, -10°С ~ +60°С, ø60 x 55 мм, IP-65</t>
    </r>
  </si>
  <si>
    <t>TSc-Decov (2.8-12)</t>
  </si>
  <si>
    <r>
      <t xml:space="preserve">Купольная </t>
    </r>
    <r>
      <rPr>
        <b/>
        <sz val="11"/>
        <color indexed="8"/>
        <rFont val="Calibri"/>
        <family val="2"/>
        <charset val="204"/>
      </rPr>
      <t>универсальная видеокамера 4 в1</t>
    </r>
    <r>
      <rPr>
        <sz val="11"/>
        <color theme="1"/>
        <rFont val="Calibri"/>
        <family val="2"/>
        <scheme val="minor"/>
      </rPr>
      <t xml:space="preserve"> (AHD, TVI, CVI, CVBS) 1080P «День/Ночь», 1/2.9" CMOS Sensor, разрешение </t>
    </r>
    <r>
      <rPr>
        <b/>
        <sz val="11"/>
        <color indexed="8"/>
        <rFont val="Calibri"/>
        <family val="2"/>
        <charset val="204"/>
      </rPr>
      <t>2 Mp  (1920 х 1080)</t>
    </r>
    <r>
      <rPr>
        <sz val="11"/>
        <color theme="1"/>
        <rFont val="Calibri"/>
        <family val="2"/>
        <scheme val="minor"/>
      </rPr>
      <t xml:space="preserve"> 30 к/с, чувствительность: Цвет 0.01Люкс, Ч/Б 0.001Люкс (F1.8, AGC Вкл), 0 Люкс с ИК; поддержка передачи видео на расстояние до 500м по коаксиальному кабелю, 2-х мегапиксельный вариофокальный </t>
    </r>
    <r>
      <rPr>
        <b/>
        <sz val="11"/>
        <color indexed="8"/>
        <rFont val="Calibri"/>
        <family val="2"/>
        <charset val="204"/>
      </rPr>
      <t>объектив f=2.8-12мм</t>
    </r>
    <r>
      <rPr>
        <sz val="11"/>
        <color theme="1"/>
        <rFont val="Calibri"/>
        <family val="2"/>
        <scheme val="minor"/>
      </rPr>
      <t xml:space="preserve">. ИК подсветка </t>
    </r>
    <r>
      <rPr>
        <b/>
        <sz val="11"/>
        <color indexed="8"/>
        <rFont val="Calibri"/>
        <family val="2"/>
        <charset val="204"/>
      </rPr>
      <t>до 20 метров</t>
    </r>
    <r>
      <rPr>
        <sz val="11"/>
        <color theme="1"/>
        <rFont val="Calibri"/>
        <family val="2"/>
        <scheme val="minor"/>
      </rPr>
      <t>, питание DC12В/400mA, -10°С ~ +60°С, ø112 x 90 мм, IP-54</t>
    </r>
  </si>
  <si>
    <t>TSc-Di1080pHDf (3.6)</t>
  </si>
  <si>
    <r>
      <t xml:space="preserve">Купольная </t>
    </r>
    <r>
      <rPr>
        <b/>
        <sz val="11"/>
        <color indexed="8"/>
        <rFont val="Calibri"/>
        <family val="2"/>
        <charset val="204"/>
      </rPr>
      <t>универсальная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charset val="204"/>
      </rPr>
      <t>видеокамера 4в1</t>
    </r>
    <r>
      <rPr>
        <sz val="11"/>
        <color theme="1"/>
        <rFont val="Calibri"/>
        <family val="2"/>
        <scheme val="minor"/>
      </rPr>
      <t xml:space="preserve"> (AHD, TVI, CVI, CVBS) 1080P,</t>
    </r>
    <r>
      <rPr>
        <b/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>1/2.9" CMOS Sensor</t>
    </r>
    <r>
      <rPr>
        <b/>
        <sz val="11"/>
        <color indexed="8"/>
        <rFont val="Calibri"/>
        <family val="2"/>
        <charset val="204"/>
      </rPr>
      <t xml:space="preserve">, </t>
    </r>
    <r>
      <rPr>
        <sz val="11"/>
        <color theme="1"/>
        <rFont val="Calibri"/>
        <family val="2"/>
        <scheme val="minor"/>
      </rPr>
      <t>разрешение</t>
    </r>
    <r>
      <rPr>
        <b/>
        <sz val="11"/>
        <color indexed="8"/>
        <rFont val="Calibri"/>
        <family val="2"/>
        <charset val="204"/>
      </rPr>
      <t xml:space="preserve"> 1080Р (1920 х 1080)/ 30 к/с</t>
    </r>
    <r>
      <rPr>
        <sz val="11"/>
        <color theme="1"/>
        <rFont val="Calibri"/>
        <family val="2"/>
        <scheme val="minor"/>
      </rPr>
      <t xml:space="preserve">, поддержка передачи видео на расстояние до 500м по коаксиальному кабелю,  фиксированый объектив  </t>
    </r>
    <r>
      <rPr>
        <b/>
        <sz val="11"/>
        <color indexed="8"/>
        <rFont val="Calibri"/>
        <family val="2"/>
        <charset val="204"/>
      </rPr>
      <t>f=3.6 мм.</t>
    </r>
    <r>
      <rPr>
        <sz val="11"/>
        <color theme="1"/>
        <rFont val="Calibri"/>
        <family val="2"/>
        <scheme val="minor"/>
      </rPr>
      <t xml:space="preserve">  ИК-подсветка до 20м,  питание DC12В / 400mA, ø112 x 85 мм, IP-54</t>
    </r>
  </si>
  <si>
    <t>TSc-Di720pHDv (2.8-12)</t>
  </si>
  <si>
    <r>
      <t xml:space="preserve">Купольная </t>
    </r>
    <r>
      <rPr>
        <b/>
        <sz val="11"/>
        <color indexed="8"/>
        <rFont val="Calibri"/>
        <family val="2"/>
        <charset val="204"/>
      </rPr>
      <t xml:space="preserve">универсальная видеокамера 4в1 </t>
    </r>
    <r>
      <rPr>
        <sz val="11"/>
        <color theme="1"/>
        <rFont val="Calibri"/>
        <family val="2"/>
        <scheme val="minor"/>
      </rPr>
      <t xml:space="preserve">(AHD, TVI, CVI, CVBS) 720P, </t>
    </r>
    <r>
      <rPr>
        <b/>
        <sz val="11"/>
        <color indexed="8"/>
        <rFont val="Calibri"/>
        <family val="2"/>
        <charset val="204"/>
      </rPr>
      <t xml:space="preserve">1/3" Aptina CMOS Sensor (AR0130), разрешение 720Р (1280 х 720)/ 30 к/с, </t>
    </r>
    <r>
      <rPr>
        <sz val="11"/>
        <color theme="1"/>
        <rFont val="Calibri"/>
        <family val="2"/>
        <scheme val="minor"/>
      </rPr>
      <t xml:space="preserve">, поддержка передачи видео на расстояние до 500м по коаксиальному кабелю,  вариофокальный объектив </t>
    </r>
    <r>
      <rPr>
        <b/>
        <sz val="11"/>
        <color indexed="8"/>
        <rFont val="Calibri"/>
        <family val="2"/>
        <charset val="204"/>
      </rPr>
      <t>f=2.8-12 мм.</t>
    </r>
    <r>
      <rPr>
        <sz val="11"/>
        <color theme="1"/>
        <rFont val="Calibri"/>
        <family val="2"/>
        <scheme val="minor"/>
      </rPr>
      <t xml:space="preserve">  ИК-подсветка до 20м,  питание DC12В / 400mA, ø112 x 85 мм, IP-54</t>
    </r>
  </si>
  <si>
    <t>TSc-EBm1080pHDf (3.6)</t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</si>
  <si>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1080p,</t>
    </r>
    <r>
      <rPr>
        <sz val="11"/>
        <color indexed="8"/>
        <rFont val="Calibri"/>
        <family val="2"/>
        <charset val="204"/>
      </rPr>
      <t xml:space="preserve"> 1/2.9" SONY CMOS Sensor, разрешение 2 Mp  (1920 х 1080) 30 к/с, чувствительность: Цвет 0.01Люкс, Ч/Б 0.001Люкс (F1.8, AGC Вкл), 0 Люкс с ИК; поддержка передачи видео на расстояние до 500м по коаксиальному кабелю, 2-х мегапиксельный фиксированный объектив f=3.6мм. ИК подсветка до 10 метров</t>
    </r>
    <r>
      <rPr>
        <sz val="11"/>
        <color indexed="8"/>
        <rFont val="Calibri"/>
        <family val="2"/>
        <charset val="204"/>
      </rPr>
      <t>.  ИК-подсветка (дистанция подсветки около 15 метров), питание DC12V/300мА, ø70 x 54 мм</t>
    </r>
  </si>
  <si>
    <t>TSc-EBm720pHDf (3.6)</t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</si>
  <si>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 xml:space="preserve">универсальная видеокамера 4в1 </t>
    </r>
    <r>
      <rPr>
        <sz val="11"/>
        <color theme="1"/>
        <rFont val="Calibri"/>
        <family val="2"/>
        <scheme val="minor"/>
      </rPr>
      <t>(AHD, TVI, CVI, CVBS) 720p,</t>
    </r>
    <r>
      <rPr>
        <b/>
        <sz val="11"/>
        <color indexed="8"/>
        <rFont val="Calibri"/>
        <family val="2"/>
        <charset val="204"/>
      </rPr>
      <t xml:space="preserve">  1/3" Aptina CMOS Sensor (AR0130)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720Р (1280 х 720)/ 30 к/с</t>
    </r>
    <r>
      <rPr>
        <sz val="11"/>
        <color theme="1"/>
        <rFont val="Calibri"/>
        <family val="2"/>
        <scheme val="minor"/>
      </rPr>
      <t xml:space="preserve">, поддержка передачи видео на расстояние до 500м по коаксиальному кабелю, мегапиксельный фиксированый объектив </t>
    </r>
    <r>
      <rPr>
        <b/>
        <sz val="11"/>
        <color indexed="8"/>
        <rFont val="Calibri"/>
        <family val="2"/>
        <charset val="204"/>
      </rPr>
      <t xml:space="preserve"> f= 3.6 мм</t>
    </r>
    <r>
      <rPr>
        <sz val="11"/>
        <color theme="1"/>
        <rFont val="Calibri"/>
        <family val="2"/>
        <scheme val="minor"/>
      </rPr>
      <t>.  ИК-подсветка (дистанция подсветки около 15 метров), питание DC12V/300мА, ø70 x 54 мм</t>
    </r>
  </si>
  <si>
    <t>TSc-EB1080pHDf (3.6)</t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</si>
  <si>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1080p,</t>
    </r>
    <r>
      <rPr>
        <sz val="11"/>
        <color indexed="8"/>
        <rFont val="Calibri"/>
        <family val="2"/>
        <charset val="204"/>
      </rPr>
      <t xml:space="preserve"> 1/2.9" SONY CMOS Sensor, разрешение 2 Mp  (1920 х 1080) 30 к/с, чувствительность: Цвет 0.01Люкс, Ч/Б 0.001Люкс (F1.8, AGC Вкл), 0 Люкс с ИК; поддержка передачи видео на расстояние до 500м по коаксиальному кабелю, 2-х мегапиксельный фиксированный объектив f=3.6мм. ИК подсветка до 20 метров,</t>
    </r>
    <r>
      <rPr>
        <sz val="11"/>
        <color indexed="8"/>
        <rFont val="Calibri"/>
        <family val="2"/>
        <charset val="204"/>
      </rPr>
      <t xml:space="preserve"> питание DC12В/300mA, -30°С ~ +60°С, ø100 x 80 мм, IP-66</t>
    </r>
  </si>
  <si>
    <t>TSc-EB720pHDf (3.6)</t>
  </si>
  <si>
    <r>
      <t xml:space="preserve">Антивандальная купольная </t>
    </r>
    <r>
      <rPr>
        <b/>
        <sz val="11"/>
        <color indexed="8"/>
        <rFont val="Calibri"/>
        <family val="2"/>
        <charset val="204"/>
      </rPr>
      <t>универсальная видеокамера 4в1</t>
    </r>
    <r>
      <rPr>
        <sz val="11"/>
        <color theme="1"/>
        <rFont val="Calibri"/>
        <family val="2"/>
        <scheme val="minor"/>
      </rPr>
      <t xml:space="preserve"> (AHD, TVI, CVI, CVBS) 720p,</t>
    </r>
    <r>
      <rPr>
        <b/>
        <sz val="11"/>
        <color indexed="8"/>
        <rFont val="Calibri"/>
        <family val="2"/>
        <charset val="204"/>
      </rPr>
      <t xml:space="preserve"> 1/3" Aptina CMOS Sensor (AR0130)</t>
    </r>
    <r>
      <rPr>
        <sz val="11"/>
        <color indexed="8"/>
        <rFont val="Calibri"/>
        <family val="2"/>
        <charset val="204"/>
      </rPr>
      <t>, разрешение 1 Mp  (1280 х 720) 30 к/с, чувствительность: Цвет 0.05Люкс, 0 Люкс с ИК; поддержка передачи видео на расстояние до 500м по коаксиальному кабелю, мегапиксельный фиксированный объектив f=3.6мм. ИК подсветка до 20 метров,</t>
    </r>
    <r>
      <rPr>
        <sz val="11"/>
        <color indexed="8"/>
        <rFont val="Calibri"/>
        <family val="2"/>
        <charset val="204"/>
      </rPr>
      <t xml:space="preserve"> питание DC12В/300mA, -30°С ~ +60°С, ø100 x 80 мм, IP-66</t>
    </r>
  </si>
  <si>
    <r>
      <t xml:space="preserve">Купольная универсальная видеокамера </t>
    </r>
    <r>
      <rPr>
        <b/>
        <sz val="11"/>
        <color indexed="8"/>
        <rFont val="Calibri"/>
        <family val="2"/>
        <charset val="204"/>
      </rPr>
      <t>UVC (AHD, TVI, CVI, CVBS) 720p</t>
    </r>
    <r>
      <rPr>
        <sz val="11"/>
        <color theme="1"/>
        <rFont val="Calibri"/>
        <family val="2"/>
        <scheme val="minor"/>
      </rPr>
      <t xml:space="preserve"> с функцией «День/Ночь», </t>
    </r>
    <r>
      <rPr>
        <b/>
        <sz val="11"/>
        <color indexed="8"/>
        <rFont val="Calibri"/>
        <family val="2"/>
        <charset val="204"/>
      </rPr>
      <t>1/4" Progressive CMOS Sensor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1 Mp (1280х720)/ 30 к/с</t>
    </r>
    <r>
      <rPr>
        <sz val="11"/>
        <color theme="1"/>
        <rFont val="Calibri"/>
        <family val="2"/>
        <scheme val="minor"/>
      </rPr>
      <t xml:space="preserve">, чувствительность 0.05 Люкс (F1.2, AGC ON),  0 Люкс с ИК, механический ИК-фильтр, поддержка передачи видео на расстояние до 500м по коаксиальному кабелю, OSD-menu, мегапиксельный фиксированный </t>
    </r>
    <r>
      <rPr>
        <b/>
        <sz val="11"/>
        <color indexed="8"/>
        <rFont val="Calibri"/>
        <family val="2"/>
        <charset val="204"/>
      </rPr>
      <t>объектив f=2.8 мм</t>
    </r>
    <r>
      <rPr>
        <sz val="11"/>
        <color theme="1"/>
        <rFont val="Calibri"/>
        <family val="2"/>
        <scheme val="minor"/>
      </rPr>
      <t>, ИК подсветка до 20 метров, питание DC12В/300mA, -10°С ~ +60°С, ø89 x 73 мм, IP-54</t>
    </r>
  </si>
  <si>
    <r>
      <t xml:space="preserve">Купольная универсальная видеокамера </t>
    </r>
    <r>
      <rPr>
        <b/>
        <sz val="11"/>
        <color indexed="8"/>
        <rFont val="Calibri"/>
        <family val="2"/>
        <charset val="204"/>
      </rPr>
      <t>UVC (AHD, TVI, CVI, CVBS) 1080p</t>
    </r>
    <r>
      <rPr>
        <sz val="11"/>
        <color theme="1"/>
        <rFont val="Calibri"/>
        <family val="2"/>
        <scheme val="minor"/>
      </rPr>
      <t xml:space="preserve"> с функцией «День/Ночь», </t>
    </r>
    <r>
      <rPr>
        <b/>
        <sz val="11"/>
        <color indexed="8"/>
        <rFont val="Calibri"/>
        <family val="2"/>
        <charset val="204"/>
      </rPr>
      <t>1/2.8" Progressive CMOS Sensor</t>
    </r>
    <r>
      <rPr>
        <sz val="11"/>
        <color theme="1"/>
        <rFont val="Calibri"/>
        <family val="2"/>
        <scheme val="minor"/>
      </rPr>
      <t xml:space="preserve">, разрешение </t>
    </r>
    <r>
      <rPr>
        <b/>
        <sz val="11"/>
        <color indexed="8"/>
        <rFont val="Calibri"/>
        <family val="2"/>
        <charset val="204"/>
      </rPr>
      <t>2 Mp (1920х1080)/ 30 к/с</t>
    </r>
    <r>
      <rPr>
        <sz val="11"/>
        <color theme="1"/>
        <rFont val="Calibri"/>
        <family val="2"/>
        <scheme val="minor"/>
      </rPr>
      <t xml:space="preserve">, AHD-выход, чувствительность 0.05 Люкс (F1.2, AGC ON) / 0 Люкс с ИК, механический ИК-фильтр, поддержка передачи видео на расстояние до 500м по коаксиальному кабелю, двухмегапиксельный </t>
    </r>
    <r>
      <rPr>
        <b/>
        <sz val="11"/>
        <color indexed="8"/>
        <rFont val="Calibri"/>
        <family val="2"/>
        <charset val="204"/>
      </rPr>
      <t>объектив f=3.6 мм</t>
    </r>
    <r>
      <rPr>
        <sz val="11"/>
        <color theme="1"/>
        <rFont val="Calibri"/>
        <family val="2"/>
        <scheme val="minor"/>
      </rPr>
      <t>, ИК подсветка до 20 метров, питание DC12В/400mA, -10°С ~ +55°С, d89 x 73 мм, IP-54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</si>
  <si>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аналитикой, ИК подсветкой и фиксированным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30 к/с, 1/2.9” SONY EXMOR сенсор c прогрессивным сканированием 0.1 Люкс (день) / 0.01 Люкс (ночь) / 0 Люкс (с ИК подсветкой), детектор движения, вторжения, пересечения линии, BLC, DWDR, 3DNR, Slow Shatter, Н.264/H.264 (двойное кодирование), ROI, антитуман, NAS, e-mail, объектив 3.6 мм, механический ИК фильтр, вход/выход звука, вход/выход тревоги, microSD до 128Гб, DC 12V, PoE, герметичный разъем Ethernet, адаптивная ИК подсветка 20 м, -40+50˚C.</t>
    </r>
  </si>
  <si>
    <r>
      <rPr>
        <b/>
        <sz val="12"/>
        <rFont val="Arial"/>
        <family val="2"/>
        <charset val="204"/>
      </rPr>
      <t>4 мегапиксельная уличная цилиндрическая камера с аналитикой, ИК подсветкой и фиксированным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четырехмегапиксельная, 2560х1440х21к/с, 1/3” CMOS сенсор c прогрессивным сканированием 0.1 Люкс (день) / 0.01 Люкс (ночь) / 0 Люкс (с ИК подсветкой), детектор движения, встроенная видеоаналитика (пересечение линии, вторжение, вторжение в зону, выход из зоны, детектор скорости, оставленные предметы, пропавшие предметы), BLC, WDR, 3DNR, накопление заряда, Н.265/H.264, ROI, антитуман, NAS, e-mail, объектив 3.6 мм, механический ИК фильтр, вход/выход звука (питание от камеры), вход/выход тревоги, microSD до 128Гб (cинхронизация с FTP, Dropbox, Google Drive), DC 12V, PoE, герметичный разъем Ethernet, адаптивная ИК подсветка 20м, -40+50˚C.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</si>
  <si>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30к/с, 1/2.9” SONY EXMOR сенсор c прогрессивным сканированием 0.1Люкс (день) / 0.01Люкс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2.8-12мм, механический ИК фильтр, вход/выход звука(питание от камеры), вход/выход тревоги, microSD до 128Гб,DC 12V, PoE, герметичный разъем Ethernet, адаптивная ИК подсветка 35м, -40+50˚C.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</si>
  <si>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30к/с, 1/2.9” SONY EXMOR сенсор c прогрессивным сканированием 0.1Люкс (день) / 0.01Люкс (ночь) / 0 Люкс (с ИК подсветкой), , детектор движения, вторжения, пересечения линии, оставленных и забытых предметов, входа в зону, выхода из зоны, движения с аномальной скоростью, BLC, WDR, 3DNR, накопление заряда, Н.264 тройное кодирование, ROI, антитуман, NAS, e-mail, моторизованный объектив 2.8-12мм, механический ИК фильтр, вход/выход звука(питание от камеры), вход/выход тревоги, microSD до 128Гб, DC 12V, PoE, герметичный разъем Ethernet, адаптивная ИК подсветка 35м, -40+50˚C.</t>
    </r>
  </si>
  <si>
    <r>
      <rPr>
        <b/>
        <sz val="12"/>
        <rFont val="Arial"/>
        <family val="2"/>
        <charset val="204"/>
      </rPr>
      <t>3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трехмегапиксельная, 2048х1536х30к/с, 1/2.8” CMOS сенсор c прогрессивным сканированием 0.01 Люкс (день) / 0.001 Люкс (ночь) / 0 Люкс (с ИК подсветкой), детектор движения, вторжения, пересечения линии, BLC, 3DNR, накопление заряда, Н.265/H.264, ROI, антитуман, NAS, e-mail, объектив 2.8-12мм,механический ИК фильтр, вход/выход звука(питание от камеры), вход/выход тревоги, microSD до 128Гб, DC 12V, PoE, герметичный разъем Ethernet, ИК подсветка 35м, -40+50˚C.</t>
    </r>
  </si>
  <si>
    <r>
      <rPr>
        <b/>
        <sz val="12"/>
        <rFont val="Arial"/>
        <family val="2"/>
        <charset val="204"/>
      </rPr>
      <t>4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четырехмегапиксельная, 2560х1440х21к/с, 1/3” CMOS сенсор c прогрессивным сканированием 0.1 Люкс (день) / 0.01 Люкс (ночь) / 0 Люкс (с ИК подсветкой), детектор движения, встроенная видеоаналитика (пересечение линии, вторжение, вторжение в зону, выход из зоны, детектор скорости, оставленные предметы, пропавшие предметы), BLC, WDR, 3DNR, накопление заряда, Н.265/H.264, ROI, антитуман, NAS, e-mail, объектив 2.8-12 мм, механический ИК фильтр, вход/выход звука(питание от камеры), вход/выход тревоги, microSD до 128Гб (cинхронизация с FTP, Dropbox, Google Drive), DC 12V, PoE,герметичный разъем Ethernet, адаптивная ИК подсветка 35м, -40+50˚C.</t>
    </r>
  </si>
  <si>
    <r>
      <rPr>
        <b/>
        <sz val="12"/>
        <rFont val="Arial"/>
        <family val="2"/>
        <charset val="204"/>
      </rPr>
      <t>4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четырехмегапиксельная, 1/3” CMOS сенсор c прогрессивным сканированием 0.01 Люкс (день) / 0.005 Люкс (ночь) / 0 Люкс (с ИК подсветкой), 2560х1440х25 к/с, 2304x1728x23 к/с, детектор движения, встроенная видеоаналитика (пересечение линии, вторжение, вторжение в зону, выход из зоны, детектор скорости, оставленные предметы, пропавшие предметы), BLC, WDR, 3DNR, накопление заряда, Н.265/H.264, ROI, антитуман, NAS, e-mail, моторизованный объектив 2.8-12мм, механический ИК фильтр, вход/выход звука(питание от камеры), вход/выход тревоги, microSD до 128Гб (cинхронизация с FTP, Dropbox, Google Drive), DC 12V, PoE, герметичный разъем Ethernet, адаптивная ИК подсветка 35м, -40+50˚C.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</si>
  <si>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аналитикой, ИК подсветкой и фиксированным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30к/с, 1/2.9” SONY EXMOR сенсор c прогрессивным сканированием 0.01 Люкс (день) / 0.001 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3.6 мм, механический ИК фильтр, DC 12V, PoE, герметичный разъем Ethernet, адаптивная ИК подсветка 25м, -40+50˚C.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</si>
  <si>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аналитикой, ИК подсветкой и вариофокальным объективом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30к/с, 1/2.9” SONY EXMOR сенсор c прогрессивным сканированием 0.01 Люкс (день) / 0.001 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2.8-12 мм, механический ИК фильтр, DC 12V, PoE, герметичный разъем Ethernet, адаптивная ИК подсветка 35м, -40+50˚C.</t>
    </r>
  </si>
  <si>
    <r>
      <rPr>
        <b/>
        <sz val="12"/>
        <color indexed="8"/>
        <rFont val="Arial"/>
        <family val="2"/>
        <charset val="204"/>
      </rPr>
      <t>Мегапиксельная уличная цилиндрическая камера с ИК подсветкой и фиксированным объективом</t>
    </r>
    <r>
      <rPr>
        <sz val="7"/>
        <color indexed="8"/>
        <rFont val="Arial"/>
        <family val="2"/>
        <charset val="204"/>
      </rPr>
      <t xml:space="preserve">
IP видеокамера уличная цилиндрическая с ИК подсветкой, мегапиксельная, 1280х720, 25 к/с, 1/4” CMOS сенсор c прогрессивным сканированием 0.1 Люкс (день) / 0.01 Люкс (ночь) / 0 Люкс (с ИК подсветкой), детектор движения, BLC, WDR, DNR, накопление заряда, Н.264/H.264 (двойное кодирование), ROI, антитуман, e-mail, объектив 2.8мм, механический ИК фильтр, DC 12V, ИК подсветка 20м, -40+50˚C.</t>
    </r>
  </si>
  <si>
    <r>
      <rPr>
        <b/>
        <sz val="12"/>
        <color indexed="8"/>
        <rFont val="Arial"/>
        <family val="2"/>
        <charset val="204"/>
      </rPr>
      <t>2 мегапиксельная уличная цилиндрическая камера с ИК подсветкой и фиксированным объективом</t>
    </r>
    <r>
      <rPr>
        <sz val="7"/>
        <color indexed="8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25 к/с, 1/2.7” CMOS сенсор c прогрессивным сканированием 0.05 Люкс (день) / 0.005 Люкс (ночь) / 0 Люкс (с ИК подсветкой), детектор движения, BLC, WDR, DNR, накопление заряда, Н.264/H.264 (двойное кодирование), ROI, антитуман, e-mail, объектив 3.6 мм,  механический ИК фильтр, DC 12V, PoE, ИК подсветка 20 м, -40+50˚C.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</si>
  <si>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низким битрейтом</t>
    </r>
    <r>
      <rPr>
        <sz val="7"/>
        <rFont val="Arial"/>
        <family val="2"/>
        <charset val="204"/>
      </rPr>
      <t xml:space="preserve">
Видеокамера уличная цилиндрическая с ИК подсветкой</t>
    </r>
    <r>
      <rPr>
        <b/>
        <sz val="7"/>
        <rFont val="Arial"/>
        <family val="2"/>
        <charset val="204"/>
      </rPr>
      <t>, 2-х мегапиксельная</t>
    </r>
    <r>
      <rPr>
        <sz val="7"/>
        <rFont val="Arial"/>
        <family val="2"/>
        <charset val="204"/>
      </rPr>
      <t xml:space="preserve">, 1920х1080, 30 к/с, 1/2.8” SONY EXMOR CMOS сенсор 0.1 Люкс (день) / 0.01 Люкс (ночь) / 0 Люкс (с ИК подсветкой) (в режиме накопления заряда чувствительность 0.05 Люкс (день) / 0.005 Люкс (ночь)), Н.264/H.264 двойное кодирование, </t>
    </r>
    <r>
      <rPr>
        <b/>
        <sz val="7"/>
        <rFont val="Arial"/>
        <family val="2"/>
        <charset val="204"/>
      </rPr>
      <t>низкий битрейт (типично 1.5 Мбит/с при 1920х1080х25к/с)</t>
    </r>
    <r>
      <rPr>
        <sz val="7"/>
        <rFont val="Arial"/>
        <family val="2"/>
        <charset val="204"/>
      </rPr>
      <t xml:space="preserve">, объектив 3-12 мм, автодиафрагма, microSD до 64 Гб, двухсторонний звук, день/ночь, механический ИК фильтр, выход BNC, детектор движения, вторжения, закрытия, </t>
    </r>
    <r>
      <rPr>
        <b/>
        <sz val="7"/>
        <rFont val="Arial"/>
        <family val="2"/>
        <charset val="204"/>
      </rPr>
      <t>WDR, HLC, BLC</t>
    </r>
    <r>
      <rPr>
        <sz val="7"/>
        <rFont val="Arial"/>
        <family val="2"/>
        <charset val="204"/>
      </rPr>
      <t xml:space="preserve">, режим «коридор», 2D и 3D шумопонижение, PoE, DC 12V, ИК подсветка до 25 м с управляемой яркостью (светодиоды нового поколения), -40+50˚C.
</t>
    </r>
    <r>
      <rPr>
        <b/>
        <sz val="7"/>
        <rFont val="Arial"/>
        <family val="2"/>
        <charset val="204"/>
      </rPr>
      <t>Отлично подходит для распознавания автомобильных номеров</t>
    </r>
    <r>
      <rPr>
        <sz val="7"/>
        <rFont val="Arial"/>
        <family val="2"/>
        <charset val="204"/>
      </rPr>
      <t xml:space="preserve">
</t>
    </r>
    <r>
      <rPr>
        <b/>
        <sz val="7"/>
        <rFont val="Arial"/>
        <family val="2"/>
        <charset val="204"/>
      </rPr>
      <t>В комплекте с ПО Tantos InView 2.5X</t>
    </r>
  </si>
  <si>
    <r>
      <rPr>
        <b/>
        <sz val="12"/>
        <rFont val="Arial"/>
        <family val="2"/>
        <charset val="204"/>
      </rPr>
      <t>2 мегапиксельная уличная цилиндрическая камера с ИК подсветкой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25 к/с, 1/2.8” SONY EXMOR сенсор c прогрессивным сканированием 0.05 Люкс (день) / 0.005 Люкс (ночь) / 0 Люкс (с ИК подсветкой), детектор движения, вторжения, пересечения линии, саботажа, BLC, WDR, DNR, накопления заряда, ROI, антитуман, e-mail, Н.264/H.264 (двойное кодирование), объектив 5-50 мм, механический ИК фильтр, DC 12V, PoE, ИК подсветка 50 м, -40+50˚C.</t>
    </r>
  </si>
  <si>
    <r>
      <rPr>
        <b/>
        <sz val="12"/>
        <rFont val="Arial"/>
        <family val="2"/>
        <charset val="204"/>
      </rPr>
      <t xml:space="preserve">2 мегапиксельная уличная цилиндрическая камера с ИК подсветкой
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25 к/с, 1/2.8” SONY EXMOR сенсор c прогрессивным сканированием 0.05 Люкс (день) / 0.005 Люкс (ночь) / 0 Люкс (с ИК подсветкой), детектор движения, саботажа, BLC, WDR, DNR, накопления заряда. Slow Shatter, ROI, антитуман, e-mail, Н.264/H.264 (двойное кодирование), объектив 2.8-12 мм,  механический ИК фильтр, DC 12V, PoE, ИК подсветка 30 м, -40+50˚C.</t>
    </r>
  </si>
  <si>
    <r>
      <rPr>
        <b/>
        <sz val="12"/>
        <rFont val="Arial"/>
        <family val="2"/>
        <charset val="204"/>
      </rPr>
      <t xml:space="preserve">2 мегапиксельная уличная цилиндрическая камера с ИК подсветкой
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двухмегапиксельная, 1920х1080, 25 к/с, 1/2.7” CMOS сенсор c прогрессивным сканированием 0.05 Люкс (день) / 0.005 Люкс (ночь) / 0 Люкс (с ИК подсветкой), детектор движения, саботажа, BLC, WDR, DNR, накопления заряда. Slow Shatter, ROI, антитуман, e-mail, Н.264/H.264 (двойное кодирование), объектив 2.8-12 мм,  механический ИК фильтр, DC 12V, PoE, ИК подсветка 30 м, -40+50˚C.</t>
    </r>
  </si>
  <si>
    <r>
      <rPr>
        <b/>
        <sz val="12"/>
        <rFont val="Arial"/>
        <family val="2"/>
        <charset val="204"/>
      </rPr>
      <t xml:space="preserve">4 мегапиксельная уличная цилиндрическая камера H.265/H.264 с ИК подсветкой и фиксированным объективом
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четырехмегапиксельная, 2560x1440х21к/с, 1/3” CMOS сенсор c прогрессивным сканированием 0.1 Люкс (день) / 0.01 Люкс (ночь) / 0 Люкс (с ИК подсветкой), детектор движения, BLC, DWDR, Slow Shatter, Н.265/H.264 (двойное кодирование), ROI, DNR, антитуман, e-mail, объектив 3.6 мм,  механический ИК фильтр, DC 12V, PoE, ИК подсветка 20 м, -40+50˚C.</t>
    </r>
  </si>
  <si>
    <r>
      <rPr>
        <b/>
        <sz val="12"/>
        <rFont val="Arial"/>
        <family val="2"/>
        <charset val="204"/>
      </rPr>
      <t xml:space="preserve">4 мегапиксельная уличная цилиндрическая камера H.265/H.264 с ИК подсветкой и вариофокальным оъективом
</t>
    </r>
    <r>
      <rPr>
        <sz val="7"/>
        <rFont val="Arial"/>
        <family val="2"/>
        <charset val="204"/>
      </rPr>
      <t xml:space="preserve">
IP видеокамера уличная цилиндрическая с ИК подсветкой, четырехмегапиксельная, 2560x1440х21к/с, 1/3” CMOS сенсор c прогрессивным сканированием 0.1 Люкс (день) / 0.01 Люкс (ночь) / 0 Люкс (с ИК подсветкой), детектор движения, BLC, DWDR, Slow Shatter, Н.265/H.264 (двойное кодирование), ROI, DNR, антитуман, e-mail, объектив вариофокальный 2.8-12 мм,  механический ИК фильтр, DC 12V, PoE, ИК подсветка 20 м, -40+50˚C.</t>
    </r>
  </si>
  <si>
    <r>
      <rPr>
        <b/>
        <sz val="12"/>
        <rFont val="Arial"/>
        <family val="2"/>
        <charset val="204"/>
      </rPr>
      <t xml:space="preserve">4 мегапиксельная уличная купольная антивандальная камера с ИК подсветкой </t>
    </r>
    <r>
      <rPr>
        <sz val="7"/>
        <rFont val="Arial"/>
        <family val="2"/>
        <charset val="204"/>
      </rPr>
      <t xml:space="preserve">
Видеокамера купольная компактная антивандальная уличная  четырехмегапиксельная, 2560х1440х21к/с, 1/3” CMOS сенсор c прогрессивным сканированием 0.1 Люкс (день) / 0.01 Люкс (ночь) / 0 Люкс (с ИК подсветкой), детектор движения, саботажа, BLC, WDR, DNR, накопление заряда, ROI, антитуман, Н.265/H.264 (двойное кодирование), объектив 2.8-12 мм,  механический ИК фильтр, ИК подсветка 20 м, вход/выход звука (поддержка фантомного питания 12В для микрофона при питании по PoE) DC12V, PoE, -40+50°С.</t>
    </r>
  </si>
  <si>
    <r>
      <rPr>
        <b/>
        <sz val="12"/>
        <rFont val="Arial"/>
        <family val="2"/>
        <charset val="204"/>
      </rPr>
      <t>2 мегапиксельная миниатюрная купольная уличная антивандальная камера с ИК подсветкой, аналитикой и встроенным микрофоном</t>
    </r>
    <r>
      <rPr>
        <sz val="7"/>
        <rFont val="Arial"/>
        <family val="2"/>
        <charset val="204"/>
      </rPr>
      <t xml:space="preserve">
IP видеокамера купольная антивандальнаяс ИК подсветкой, двухмегапиксельная, 1920х1080, 30к/с, 1/2.9” SONY EXMOR сенсор c прогрессивным сканированием 0.1Люкс (день) / 0.01Люкс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2.8мм, механический ИК фильтр, встроенный микрофон, вход/выход звука, вход/выход тревоги, microSD до 128Гб, DC 12V, PoE, герметичный разъем Ethernet, адаптивная ИК подсветка 10м, IP66, -30+50˚C.</t>
    </r>
    <r>
      <rPr>
        <b/>
        <sz val="7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</si>
  <si>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>2 мегапиксельная миниатюрная купольная уличная антивандальная камера с ИК подсветкой, аналитикой и встроенным микрофоном</t>
    </r>
    <r>
      <rPr>
        <sz val="7"/>
        <rFont val="Arial"/>
        <family val="2"/>
        <charset val="204"/>
      </rPr>
      <t xml:space="preserve">
IP видеокамера купольная антивандальная  с ИК подсветкой, четырехмегапиксельная, 2560x1440х21к/с, 1/3” CMOS сенсор c прогрессивным сканированием 0.1Люкс (день) / 0.01Люкс (ночь) / 0 Люкс (с ИК подсветкой), детектор движения, встроенная видеоаналитика (пересечение линии, вторжение, вторжение в зону, выход из зоны, детектор скорости, оставленные предметы, пропавшие предметы), BLC, DWDR, 3DNR, накопление заряда, Н.265/H.264 (двойное кодирование), ROI, антитуман, NAS, e-mail, объектив 2.8мм, механический ИК фильтр, встроенный микрофон, вход/выход звука, вход/выход тревоги, аналоговый выход BNC, microSD до 128Гб (cинхронизация с FTP, Dropbox, Google Drive), DC 12V, PoE, герметичный разъем Ethernet, адаптивная ИК подсветка 10м, IP66, -30+50˚C.</t>
    </r>
  </si>
  <si>
    <r>
      <rPr>
        <b/>
        <sz val="12"/>
        <rFont val="Arial"/>
        <family val="2"/>
        <charset val="204"/>
      </rPr>
      <t xml:space="preserve">2 мегапиксельная уличная купольная антивандальная камера с ИК подсветкой </t>
    </r>
    <r>
      <rPr>
        <sz val="7"/>
        <rFont val="Arial"/>
        <family val="2"/>
        <charset val="204"/>
      </rPr>
      <t xml:space="preserve">
IP видеокамера купольная компактная антивандальная уличная  двухмегапиксельная, 1920х1080, 25 к/с, 1/2.7” CMOS сенсор c прогрессивным сканированием 0.05 Люкс (день) / 0.005 Люкс (ночь) / 0 Люкс (с ИК подсветкой), детектор движения, саботажа, BLC, WDR, DNR, накопление заряда, ROI, антитуман, Н.264/H.264 (двойное кодирование), объектив 2.8-12 мм,  механический ИК фильтр, ИК подсветка 20 м, DC12V, PoE, -40+50°С.</t>
    </r>
  </si>
  <si>
    <r>
      <rPr>
        <b/>
        <sz val="12"/>
        <rFont val="Arial"/>
        <family val="2"/>
        <charset val="204"/>
      </rPr>
      <t>2 мегапиксельная уличная купольная антивандальная камера с ИК подсветкой и поддержкой звука</t>
    </r>
    <r>
      <rPr>
        <sz val="7"/>
        <rFont val="Arial"/>
        <family val="2"/>
        <charset val="204"/>
      </rPr>
      <t xml:space="preserve">
IP видеокамера купольная компактная антивандальная уличная  двухмегапиксельная, 1920х1080, 25 к/с, 1/2.8” SONY EXMOR сенсор c прогрессивным сканированием 0.05 Люкс (день) / 0.005 Люкс (ночь) / 0 Люкс (с ИК подсветкой), детектор движения, саботажа, BLC, WDR, DNR, накопление заряда, ROI, антитуман, Н.264/H.264 (двойное кодирование), объектив 2.8-12 мм,  механический ИК фильтр, ИК подсветка 20 м, вход/выход звука (поддержка фантомного питания 12В для микрофона при питании по PoE), питание DC12V, PoE, -40+50°С.</t>
    </r>
  </si>
  <si>
    <r>
      <rPr>
        <b/>
        <sz val="12"/>
        <rFont val="Arial"/>
        <family val="2"/>
        <charset val="204"/>
      </rPr>
      <t xml:space="preserve">2 мегапиксельная миниатюрная купольная уличная антивандальная камера с ИК подсветкой и аналитикой </t>
    </r>
    <r>
      <rPr>
        <sz val="7"/>
        <rFont val="Arial"/>
        <family val="2"/>
        <charset val="204"/>
      </rPr>
      <t xml:space="preserve">
IP видеокамера уличная антивандальная с ИК подсветкой, двухмегапиксельная, 1920х1080, 30к/с, 1/2.9” SONY EXMOR сенсор c прогрессивным сканированием 0.01 Люкс (день) / 0.001 Люкс (ночь) / 0 Люкс (с ИК подсветкой), детектор движения, саботажа, пересечения линии, вторжения в зону, BLC, WDR, 3DNR, накопление заряда, Н.264 тройное кодирование, ROI, антитуман, NAS, e-mail, объектив 3.6 мм, механический ИК фильтр, DC 12V, PoE, герметичный разъем Ethernet, адаптивная ИК подсветка 20 м, -40+50˚C.</t>
    </r>
    <r>
      <rPr>
        <b/>
        <sz val="7"/>
        <rFont val="Arial"/>
        <family val="2"/>
        <charset val="204"/>
      </rPr>
      <t xml:space="preserve">
</t>
    </r>
  </si>
  <si>
    <r>
      <rPr>
        <b/>
        <sz val="12"/>
        <color indexed="8"/>
        <rFont val="Arial"/>
        <family val="2"/>
        <charset val="204"/>
      </rPr>
      <t>Мегапиксельная уличная антивандальная камера с ИК подсветкой и фиксированным объективом</t>
    </r>
    <r>
      <rPr>
        <sz val="7"/>
        <color indexed="8"/>
        <rFont val="Arial"/>
        <family val="2"/>
        <charset val="204"/>
      </rPr>
      <t xml:space="preserve">
IP видеокамера уличная купольная антивандальная с ИК подсветкой, мегапиксельная, 1280х960, 25 к/с, 1/3” CMOS сенсор c прогрессивным сканированием 0.01 Люкс (день) / 0.001 Люкс (ночь) / 0 Люкс (с ИК подсветкой), детектор движения, BLC, WDR, DNR, накопление заряда, Н.264/H.264 (двойное кодирование), ROI, антитуман, e-mail, объектив 3.6 мм, механический ИК фильтр, DC 12V, ИК подсветка 20 м, -40+50˚C.</t>
    </r>
  </si>
  <si>
    <r>
      <rPr>
        <b/>
        <sz val="12"/>
        <color indexed="8"/>
        <rFont val="Arial"/>
        <family val="2"/>
        <charset val="204"/>
      </rPr>
      <t>Мегапиксельная уличная антивандальная камера с ИК подсветкой и фиксированным объективом</t>
    </r>
    <r>
      <rPr>
        <sz val="7"/>
        <color indexed="8"/>
        <rFont val="Arial"/>
        <family val="2"/>
        <charset val="204"/>
      </rPr>
      <t xml:space="preserve">
IP видеокамера купольная уличная антивандальная с ИК подсветкой, мегапиксельная, 1280х720, 25к/с, 1/4” CMOS сенсор c прогрессивным сканированием 0.1Люкс (день) / 0.01Люкс (ночь) / 0 Люкс (с ИК подсветкой), детектор движения, BLC, WDR, DNR, накопление заряда, Н.264/H.264 (двойное кодирование), ROI, антитуман, e-mail, объектив 2.8мм, механический ИК фильтр, DC 12V, ИК подсветка 20м, -40+50˚C</t>
    </r>
  </si>
  <si>
    <r>
      <rPr>
        <b/>
        <sz val="12"/>
        <rFont val="Arial"/>
        <family val="2"/>
        <charset val="204"/>
      </rPr>
      <t>2 мегапиксельная миниатюрная купольная уличная антивандальная камера с аналитикой и ИК подсветкой</t>
    </r>
    <r>
      <rPr>
        <sz val="7"/>
        <rFont val="Arial"/>
        <family val="2"/>
        <charset val="204"/>
      </rPr>
      <t xml:space="preserve">
IP видеокамера уличная купольная антивандальная с ИК подсветкой, двухмегапиксельная, 1920х1080, 30к/с, 1/2.9” SONY EXMOR сенсор c прогрессивным сканированием 0.1 Люкс (день) / 0.01 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3.6мм,механический ИК фильтр, встроенный микрофон, вход/выход звука, вход/выход тревоги, microSD до 128Гб, DC 12V, PoE, ИК подсветка 20м, -40+50˚C, герметичный разъем
</t>
    </r>
    <r>
      <rPr>
        <sz val="9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</si>
  <si>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>2 мегапиксельная миниатюрная купольная уличная антивандальная камера с аналитикой и ИК подсветкой</t>
    </r>
    <r>
      <rPr>
        <sz val="7"/>
        <rFont val="Arial"/>
        <family val="2"/>
        <charset val="204"/>
      </rPr>
      <t xml:space="preserve">
IP видеокамера уличная купольная антивандальная с ИК подсветкой, двухмегапиксельная, 1920х1080, 30к/с, 1/2.9” SONY EXMOR сенсор c прогрессивным сканированием 0.1 Люкс (день) / 0.01 Люкс (ночь) / 0 Люкс (с ИК подсветкой), детектор движения, вторжения, пересечения линии, BLC, WDR, 3DNR, накопление заряда, Н.264 тройное кодирование, ROI, антитуман, NAS, e-mail, объектив 2.8-12мм,механический ИК фильтр, вход/выход звука(питание от камеры), вход/выход тревоги, microSD до 128Гб, DC 12V, PoE, ИК подсветка 30м, -40+50˚C.
</t>
    </r>
    <r>
      <rPr>
        <sz val="9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</si>
  <si>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>2 мегапиксельная миниатюрная купольная уличная антивандальная камера с аналитикой и ИК подсветкой</t>
    </r>
    <r>
      <rPr>
        <sz val="7"/>
        <rFont val="Arial"/>
        <family val="2"/>
        <charset val="204"/>
      </rPr>
      <t xml:space="preserve">
IP видеокамера уличная купольная антивандальная с ИК подсветкой, двухмегапиксельная, 1920х1080, 30к/с, 1/2.9” SONY EXMOR сенсор c прогрессивным сканированием 0.1 Люкс (день) / 0.01 Люкс (ночь) / 0 Люкс (с ИК подсветкой), детектор движения, вторжения, пересечения линии, оставленных и забытых предметов, входа в зону, выхода из зоны, движения с аномальной скоростью, BLC, WDR, 3DNR, накопление заряда, Н.264 тройное кодирование, ROI, антитуман, NAS, e-mail, моторизованный объектив 2.8-12мм, механический ИК фильтр, вход/выход звука (питание от камеры), вход/выход тревоги, microSD до 128Гб, DC 12V, PoE, ИК подсветка 30м, -40+50˚C.</t>
    </r>
  </si>
  <si>
    <r>
      <rPr>
        <b/>
        <sz val="12"/>
        <rFont val="Arial"/>
        <family val="2"/>
        <charset val="204"/>
      </rPr>
      <t xml:space="preserve">Мегапиксельная купольная камера для помещений с ИК подсветкой 
</t>
    </r>
    <r>
      <rPr>
        <sz val="7"/>
        <rFont val="Arial"/>
        <family val="2"/>
        <charset val="204"/>
      </rPr>
      <t xml:space="preserve">
IP видеокамера купольная с ИК подсветкой, мегапиксельная, 1280х720, 25к/с, TSi-Ebecof (2.8) - 1/4” CMOS сенсор c прогрессивным сканированием 0.1Люкс (день) / 0.01Люкс (ночь) / 0 Люкс (с ИК подсветкой), детектор движения, BLC, WDR, DNR, накопление заряда, Н.264/H.264 (двойное кодирование), ROI, антитуман, e-mail ,объектив 2.8мм,  механический ИК фильтр, DC 12V, ИК подсветка 20м, -10+50˚C</t>
    </r>
    <r>
      <rPr>
        <sz val="9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</si>
  <si>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 xml:space="preserve">Мегапиксельная купольная камера для помещений с ИК подсветкой 
</t>
    </r>
    <r>
      <rPr>
        <sz val="7"/>
        <rFont val="Arial"/>
        <family val="2"/>
        <charset val="204"/>
      </rPr>
      <t xml:space="preserve">
Видеокамера уличная купольная антивандальная с ИК подсветкой, </t>
    </r>
    <r>
      <rPr>
        <b/>
        <sz val="7"/>
        <rFont val="Arial"/>
        <family val="2"/>
        <charset val="204"/>
      </rPr>
      <t>мегапиксельная</t>
    </r>
    <r>
      <rPr>
        <sz val="7"/>
        <rFont val="Arial"/>
        <family val="2"/>
        <charset val="204"/>
      </rPr>
      <t xml:space="preserve">, 1280х960, 25 к/с, 1/3” Aptina CMOS сенсор c прогрессивным сканированием 0.1 Люкс (день) / 0.01 Люкс (ночь) / 0 Люкс (с ИК подсветкой), Н.264/H.264 (двойное кодирование), </t>
    </r>
    <r>
      <rPr>
        <b/>
        <sz val="7"/>
        <rFont val="Arial"/>
        <family val="2"/>
        <charset val="204"/>
      </rPr>
      <t>объектив 3.6 мм</t>
    </r>
    <r>
      <rPr>
        <sz val="7"/>
        <rFont val="Arial"/>
        <family val="2"/>
        <charset val="204"/>
      </rPr>
      <t xml:space="preserve">,  механический ИК фильтр, DC 12V, ИК подсветка 15 м, </t>
    </r>
    <r>
      <rPr>
        <b/>
        <sz val="7"/>
        <rFont val="Arial"/>
        <family val="2"/>
        <charset val="204"/>
      </rPr>
      <t>-0+50˚C</t>
    </r>
    <r>
      <rPr>
        <sz val="9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</si>
  <si>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 xml:space="preserve">4 мегапиксельная купольная камера с ИК подсветкой </t>
    </r>
    <r>
      <rPr>
        <sz val="7"/>
        <rFont val="Arial"/>
        <family val="2"/>
        <charset val="204"/>
      </rPr>
      <t xml:space="preserve">
IP видеокамера купольная с ИК подсветкой четырехмегапиксельная, 2560х1440х25 к/с, 1/3” CMOS сенсор c прогрессивным сканированием 0.1 Люкс (день) / 0.01 Люкс (ночь) / 0 Люкс (с ИК подсветкой), детектор движения, саботажа, пересечения линии, вторжения в зону, BLC, WDR, DNR, накопление заряда, ROI, антитуман, Н.265/H.264 (двойное кодирование), объектив 2.8-12 мм, механический ИК фильтр, вход/выход звука (поддержка фантомного питания 12В для микрофона при питании по PoE) ИК подсветка 20 м, DC12V, PoE, 0+50°С.</t>
    </r>
  </si>
  <si>
    <r>
      <rPr>
        <b/>
        <sz val="12"/>
        <rFont val="Arial"/>
        <family val="2"/>
        <charset val="204"/>
      </rPr>
      <t>2 мегапиксельная купольная камера с ИК подсветкой и поддержкой звука</t>
    </r>
    <r>
      <rPr>
        <sz val="7"/>
        <rFont val="Arial"/>
        <family val="2"/>
        <charset val="204"/>
      </rPr>
      <t xml:space="preserve">
IP видеокамера купольная с ИК подсветкой двухмегапиксельная, 1920х1080, 25 к/с, 1/2.9” SONY EXMOR сенсор c прогрессивным сканированием 0.05 Люкс (день) / 0.005 Люкс (ночь) / 0 Люкс (с ИК подсветкой), детектор движения, саботажа, пересечения линии, вторжения в зону, BLC, WDR, DNR, накопления заряда. Slow Shatter, ROI, антитуман, e-mail, Н.264/H.264 (двойное кодирование), объектив 2.8-12 мм, механический ИК фильтр, вход/выход звука (поддержка фантомного питания 12В для микрофона при питании по PoE) DC 12V, PoE, ИК подсветка 20м, -0+50˚C.</t>
    </r>
  </si>
  <si>
    <r>
      <rPr>
        <b/>
        <sz val="12"/>
        <rFont val="Arial"/>
        <family val="2"/>
        <charset val="204"/>
      </rPr>
      <t xml:space="preserve">2 мегапиксельная купольная камера с ИК подсветкой </t>
    </r>
    <r>
      <rPr>
        <sz val="7"/>
        <rFont val="Arial"/>
        <family val="2"/>
        <charset val="204"/>
      </rPr>
      <t xml:space="preserve">
IP видеокамера купольная с ИК подсветкой, </t>
    </r>
    <r>
      <rPr>
        <b/>
        <sz val="7"/>
        <rFont val="Arial"/>
        <family val="2"/>
        <charset val="204"/>
      </rPr>
      <t>двухмегапиксельная</t>
    </r>
    <r>
      <rPr>
        <sz val="7"/>
        <rFont val="Arial"/>
        <family val="2"/>
        <charset val="204"/>
      </rPr>
      <t>, 1920х1080, 25 к/с, 1/2.8” SONY</t>
    </r>
    <r>
      <rPr>
        <b/>
        <sz val="7"/>
        <rFont val="Arial"/>
        <family val="2"/>
        <charset val="204"/>
      </rPr>
      <t xml:space="preserve"> EXMOR </t>
    </r>
    <r>
      <rPr>
        <sz val="7"/>
        <rFont val="Arial"/>
        <family val="2"/>
        <charset val="204"/>
      </rPr>
      <t xml:space="preserve">сенсор c прогрессивным сканированием 0.05 Люкс (день) / 0.005 Люкс (ночь) / 0 Люкс (с ИК подсветкой), BLC, DWDR, Slow Shatter, Н.264/H.264 (двойное кодирование), </t>
    </r>
    <r>
      <rPr>
        <b/>
        <sz val="7"/>
        <rFont val="Arial"/>
        <family val="2"/>
        <charset val="204"/>
      </rPr>
      <t>объектив CS 4 мм</t>
    </r>
    <r>
      <rPr>
        <sz val="7"/>
        <rFont val="Arial"/>
        <family val="2"/>
        <charset val="204"/>
      </rPr>
      <t>, механический ИК фильтр, DC12V,</t>
    </r>
    <r>
      <rPr>
        <b/>
        <sz val="7"/>
        <rFont val="Arial"/>
        <family val="2"/>
        <charset val="204"/>
      </rPr>
      <t xml:space="preserve"> PoE</t>
    </r>
    <r>
      <rPr>
        <sz val="7"/>
        <rFont val="Arial"/>
        <family val="2"/>
        <charset val="204"/>
      </rPr>
      <t>, ИК подсветка 20 м, 0+50˚C</t>
    </r>
  </si>
  <si>
    <r>
      <rPr>
        <b/>
        <sz val="11"/>
        <rFont val="Arial"/>
        <family val="2"/>
        <charset val="204"/>
      </rPr>
      <t>Сетевой 64 канальный  H.265/H.264  регистратор, поддержка аналитики, разрешение камер до 8 мегапикселей (8 HDD)</t>
    </r>
    <r>
      <rPr>
        <sz val="8"/>
        <rFont val="Arial"/>
        <family val="2"/>
        <charset val="204"/>
      </rPr>
      <t xml:space="preserve">
Сетевой 64 канальный H.265/H.264 регистратор для IP камер, общий битрейт до 320 Мбит/с. Подключение и отображение 64 камер 2-мегапиксельных и 3-мегапиксельных  или 35 камер 4-мегапиксельных или 25 камер 5-мегапиксельных или 20 камер 8-мегапиксельных. Воспроизведение архива по 16 каналов для 2-х и 3-х мегапиксельных камер, по 12 каналов для 4-х мегапиксельных камер, по 9 каналов для 5-и мегапиксельных камер, по 6 каналов для 8-и мегапиксельных камер. Поддержка двухпоточности. Поддержка облачного сервиса (IE, iPhone, iPad, Android). Одновременный просмотр, запись и работа с архивом. До 8 HDD по 8Тб каждый, eSATA. Два порта USB 2.0, порт USB 3.0, два порта 1000Mb Ethernet, HDMI (3840×2160) / VGA (1920×1080), 16 входов / 4 выхода тревоги, вход/ 2 выхода звука RCA. ИК пульт, мышь в комплекте. Синхронизация с FTP, Dropbox, Google Drive. Запись непрерывная, по расписанию, вручную, по тревожным событиям, по событиям аналитики (Детектор пересечения линии, вторжения в зону, оставленных предметов, пропавших предметов, вход в область, выход из области, детектор скорости (для IP камер TSi-Pn, TSi-Dn, TSi-Vn)). Подключение сторонних IP камер по ONVIF и RTSP.</t>
    </r>
  </si>
  <si>
    <r>
      <rPr>
        <b/>
        <sz val="11"/>
        <rFont val="Arial"/>
        <family val="2"/>
        <charset val="204"/>
      </rPr>
      <t>Сетевой 32 канальный  H.265/H.264  регистратор, поддержка аналитики, разрешение камер до 5 мегапикселей (4 HDD)</t>
    </r>
    <r>
      <rPr>
        <sz val="8"/>
        <rFont val="Arial"/>
        <family val="2"/>
        <charset val="204"/>
      </rPr>
      <t xml:space="preserve">
Сетевой 32 канальный H.265/H.264 регистратор для IP камер, общий битрейт до 256 Мбит/с. Подключение и отображение 32 камер 2,3,4-мегапиксельных или 28 камер 5-мегапиксельных или 16 камер 8-мегапиксельных. Воспроизведение архива по 16 каналов для 2-х и 3-х мегапиксельных камер, по 12 каналов для 4-х мегапиксельных камер, по 9 каналов для 5-и мегапиксельных камер, по 6 каналов для 8-и мегапиксельных камер. Поддержка двухпоточности. Поддержка облачного сервиса (IE, iPhone, iPad, Android). Одновременный просмотр, запись и работа с архивом. До 4 HDD по 8Тб каждый, eSATA. Два порта USB 2.0, порт USB 3.0, два порта 1000Mb Ethernet, HDMI (3840×2160) / VGA (1920×1080), 16 входов / 4 выхода тревоги, вход/ 2 выхода звука RCA. ИК пульт, мышь в комплекте. Синхронизация с FTP, Dropbox, Google Drive. Запись непрерывная, по расписанию, вручную, по тревожным событиям, по событиям аналитики (Детектор пересечения линии, вторжения в зону, оставленных предметов, пропавших предметов, вход в область, выход из области, детектор скорости (для IP камер TSi-Pn, TSi-Dn, TSi-Vn)). Подключение сторонних IP камер по ONVIF и RTSP.</t>
    </r>
  </si>
  <si>
    <r>
      <rPr>
        <b/>
        <sz val="12"/>
        <rFont val="Arial"/>
        <family val="2"/>
        <charset val="204"/>
      </rPr>
      <t>Сетевой 32 канальный  H.265/H.264  регистратор, поддержка аналитики, разрешение камер до 5 мегапикселей (2 HDD)</t>
    </r>
    <r>
      <rPr>
        <sz val="7"/>
        <rFont val="Arial"/>
        <family val="2"/>
        <charset val="204"/>
      </rPr>
      <t xml:space="preserve">
Сетевой 32 канальный H.265/H.264 регистратор для IP камер, общий битрейт до 320 Мбит/с. Подключение и отображение 32 камер 2 и 3-мегапиксельных или 25 камер 4-мегапиксельных или 19 камер 5-мегапиксельных или 12 камер 8-мегапиксельных. Воспроизведение архива по 16каналов для 2-х мегапиксельных камер, по 13 каналов для 3-х мегапиксельных камер, по 10 каналов для 4-х мегапиксельных камер, по 8 каналов для 5-и мегапиксельных камер, по 5 каналов для 8-и мегапиксельных камер. Поддержка двухпоточности. Поддержка облачного сервиса (IE, iPhone, iPad, Android). Одновременный просмотр, запись и работа с архивом. До 2-х HDD по 8Тб каждый. Порт USB 2.0, порт USB 3.0, 1000Mb Ethernet, HDMI (3840×2160) / VGA (1920×1080), 8 входов / 1 выход тревоги, выход звука RCA. ИК пульт, мышь в комплекте. Синхронизация с FTP, Dropbox, Google Drive. Запись непрерывная, по расписанию, вручную, по тревожным событиям, по событиям аналитики (Детектор пересечения линии, вторжения в зону, оставленных предметов, пропавших предметов, вход в область, выход из области, детектор скорости (для IP камер TSi-Pn, TSi-Dn, TSi-Vn)). Подключение сторонних IP камер по ONVIF и RTSP.</t>
    </r>
  </si>
  <si>
    <r>
      <rPr>
        <b/>
        <sz val="12"/>
        <rFont val="Arial"/>
        <family val="2"/>
        <charset val="204"/>
      </rPr>
      <t>Сетевой 16 канальный  H.265/H.264  регистратор, поддержка аналитики, разрешение камер до 5 мегапикселей (2 HDD)</t>
    </r>
    <r>
      <rPr>
        <sz val="7"/>
        <rFont val="Arial"/>
        <family val="2"/>
        <charset val="204"/>
      </rPr>
      <t xml:space="preserve">
Сетевой 16 канальный H.265/H.264 регистратор для IP камер предназначен для записи, отображения и работы с архивом. Подключение и отображение до 9 камер 5-мегапиксельных, до 13 камер 4-мегапиксельных, до 16 камер 3-х и 2-мегапиксельных. Воспроизведение архива по 16 каналов для 2- мегапиксельных камер, по 12 каналов для 3-мегапиксельных камер, по 10 каналов для 4-мегапиксельных камер, по 9 каналов для 5-мегапиксельных камер. Поддержка облачного сервиса (IE, iPhone, iPad, Android). Одновременный просмотр, запись и работа с архивом. До 2-х HDD по 8 Тб каждый. Порт USB 2.0, порт USB3.0, 1000Mb Ethernet, HDMI/VGA, 4 входа/ 1 выход тревоги, выход звука RCA. ИК пульт, мышь в комплекте. Синхронизация с FTP, Dropbox, Google Drive. Запись непрерывная, по расписанию, вручную, по тревожным событиям, по событиям аналитики (Детектор пересечения линии, вторжения в зону, оставленных предметов, пропавших предметов, вход в область, выход из области, детектор скорости (для IP камер TSi-Pn, TSi-Dn, TSi-Vn)). Подключение сторонних IP камер по ONVIF и RTSP.</t>
    </r>
  </si>
  <si>
    <r>
      <rPr>
        <b/>
        <sz val="12"/>
        <rFont val="Arial"/>
        <family val="2"/>
        <charset val="204"/>
      </rPr>
      <t>Сетевой 16 канальный H.264  регистратор, разрешение камер до 5 мегапикселей (2 HDD)</t>
    </r>
    <r>
      <rPr>
        <sz val="7"/>
        <rFont val="Arial"/>
        <family val="2"/>
        <charset val="204"/>
      </rPr>
      <t xml:space="preserve">
Сетевой 16 канальный H.264 видеорегистратор для IP камер, общий битрейт до 140Мбит/с. Подключение и отображение до 9 камер 5-мегапиксельных, до 12 камер 4-мегапиксельных, до 16 камер 3-х и 2-мегапиксельных. Воспроизведение архива по 16 каналов для 2- мегапиксельных камер, по 12 каналов для 3-мегапиксельных камер, по 10 каналов для 4-мегапиксельных камер, по 9 каналов для 5-мегапиксельных камер. Поддержка облачного сервиса (IE, iPhone, iPad, Android). Одновременный просмотр, запись и работа с архивом. До 2-х HDD по 8Тб каждый. Порт USB 2.0, порт USB 3.0, 1000Mb Ethernet, HDMI/VGA (1920×1080), 4 входа/ 1 выход тревоги, выход звука RCA. ИК пульт, мышь в комплекте. Синхронизация с FTP, Dropbox, Google Drive. Поддержка камер Tantos.  Поддержка звука. Поддержка детектора движения, саботажа (зависит от камеры), ошибка сети, ошибка диска, конфликт IP адресов, S.M.A.R.T. Подключение сторонних IP камер по ONVIF и RTSP</t>
    </r>
  </si>
  <si>
    <r>
      <rPr>
        <b/>
        <sz val="12"/>
        <rFont val="Arial"/>
        <family val="2"/>
        <charset val="204"/>
      </rPr>
      <t>Сетевой 8 канальный H.264  регистратор, поддержка аналитики, разрешение камер до 5 мегапикселей (2 HDD)</t>
    </r>
    <r>
      <rPr>
        <sz val="7"/>
        <rFont val="Arial"/>
        <family val="2"/>
        <charset val="204"/>
      </rPr>
      <t xml:space="preserve">
Сетевой 8 канальный H.264 регистратор для IP камер, общий битрейт до 100Мбит/с. Подключение и отображение до 8камер 5-мегапиксельных. Воспроизведение архива по 8 каналов для 2-х и 3-х мегапиксельных камер, по 6каналов для 4-х мегапиксельных камер, по 3 канала для 5-и мегапиксельных камер. Поддержка двухпоточности. Поддержка облачного сервиса (IE, iPhone, iPad, Android). Одновременный просмотр, запись и работа с архивом. До 2-х HDD по 8Тб каждый. Порт USB 2.0, порт USB 3.0, 1000Mb Ethernet, HDMI/VGA (1920×1080), 4 входа/ 1 выход тревоги, выход звука RCA. ИК пульт, мышь в комплекте. Синхронизация с FTP, Dropbox, Google Drive. Запись непрерывная, по расписанию, вручную, по тревожным событиям, по событиям аналитики (Детектор пересечения линии, вторжения в зону, оставленных предметов, пропавших предметов, вход в область, выход из области, детектор скорости (для IP камер TSi-Pn, TSi-Dn, TSi-Vn)). Подключение сторонних IP камер по ONVIF и RTSP.</t>
    </r>
  </si>
  <si>
    <r>
      <rPr>
        <b/>
        <sz val="12"/>
        <rFont val="Arial"/>
        <family val="2"/>
        <charset val="204"/>
      </rPr>
      <t>Сетевой 8 канальный H.264  регистратор, разрешение камер до 4 мегапикселей (1 HDD)</t>
    </r>
    <r>
      <rPr>
        <sz val="7"/>
        <rFont val="Arial"/>
        <family val="2"/>
        <charset val="204"/>
      </rPr>
      <t xml:space="preserve">
Сетевой 8 канальный H.264 регистратор для IP камер, общий битрейт до 60 Мбит/с. Подключение и отображение до 8 камер 2-х и 3-х мегапиксельных, до 6 камер 4-х мегапиксельных. Воспроизведение архива по 4 канала для 2-х мегапиксельных камер, по 2 канала для 3-х мегапиксельных камер, по 1 каналу для 4-х мегапиксельных камер. Поддержка двухпоточности. Поддержка облачного сервиса (IE, iPhone, iPad, Android). Одновременный просмотр, запись и работа с архивом. HDD до 8Тб. Порт USB 2.0 – 3 шт, 100Mb Ethernet, HDMI/VGA (1920×1080). ИК пульт, мышь в комплекте. Синхронизация с FTP, Dropbox, Google Drive. Поддержка камер Tantos. Поддержка звука. Поддержка детектора движения, саботажа (зависит от камеры), ошибка сети, ошибка диска, конфликт IP адресов, S.M.A.R.T. Подключение сторонних IP камер по ONVIF и RTSP.</t>
    </r>
  </si>
  <si>
    <r>
      <rPr>
        <b/>
        <sz val="12"/>
        <rFont val="Arial"/>
        <family val="2"/>
        <charset val="204"/>
      </rPr>
      <t>Сетевой 4 канальный H.264  регистратор, разрешение камер до 4 мегапикселей (1 HDD)</t>
    </r>
    <r>
      <rPr>
        <sz val="7"/>
        <rFont val="Arial"/>
        <family val="2"/>
        <charset val="204"/>
      </rPr>
      <t xml:space="preserve">
Сетевой 4 канальный H.264 регистратор для IP камер, общий битрейт до 60 Мбит/с. Подключение и отображение до 4 камер 4-х мегапиксельных. Воспроизведение архива по 4 канала для 2-х мегапиксельных камер, по 3 канала для 3-х мегапиксельных камер, по 2 канала для 4-х мегапиксельных камер. Поддержка двухпоточности. Поддержка облачного сервиса (IE, iPhone, iPad, Android). Одновременный просмотр, запись и работа с архивом. HDD до 8Тб. Порт USB 2.0 – 3 шт, 100Mb Ethernet, HDMI/VGA (1920×1080). ИК пульт, мышь в комплекте. Поддержка камер Tantos.  Поддержка звука. Поддержка детектора движения, саботажа (зависит от камеры), ошибка сети, ошибка диска, конфликт IP адресов, S.M.A.R.T. Подключение сторонних IP камер по ONVIF и RTSP</t>
    </r>
  </si>
  <si>
    <r>
      <rPr>
        <b/>
        <sz val="12"/>
        <rFont val="Arial"/>
        <family val="2"/>
        <charset val="204"/>
      </rPr>
      <t>Сетевой 32 канальный регистратор, разрешение камер до 5 мегапикселей (3 HDD)</t>
    </r>
    <r>
      <rPr>
        <sz val="7"/>
        <rFont val="Arial"/>
        <family val="2"/>
        <charset val="204"/>
      </rPr>
      <t xml:space="preserve">
Сетевой 32 канальный регистратор для IP камер предназначен для записи, отображения и работы с архивом. Подключение и отображение 32 камер 2-мегапиксельных или 16 камер 4-мегапиксельных или 8 камер 5-мегапиксельных. Воспроизведение архива по 4 канала для 2-х, 3-х  и 4-х мегапиксельных камер, по 2 канала для 5-х мегапиксельных камер, по 8 (или 16) каналов для 1.3 мегапиксельных камер. Поддержка облачного сервиса (IE, iPhone, iPad, Android). Одновременный просмотр, запись и работа с архивом. До 3-х HDD по 6 Тб каждый. 2 USB порта 2.0, порт USB 3.0,  1000Mb Ethernet, HDMI/VGA, RS-485. ИК пульт, мышь в комплекте. Поддержка камер Tantos.  Поддерживаются IP камеры стандарта ONVIF 2.2, необходимо наличие двух видеопотоков с кодирование H.264. Поддержка звука. Поддержка детектора движения.</t>
    </r>
  </si>
  <si>
    <r>
      <rPr>
        <b/>
        <sz val="12"/>
        <rFont val="Arial"/>
        <family val="2"/>
        <charset val="204"/>
      </rPr>
      <t>Сетевой 32 канальный регистратор, разрешение камер до 5 мегапикселей (2 HDD)</t>
    </r>
    <r>
      <rPr>
        <sz val="7"/>
        <rFont val="Arial"/>
        <family val="2"/>
        <charset val="204"/>
      </rPr>
      <t xml:space="preserve">
Сетевой 32 канальный регистратор для IP камер предназначен для записи, отображения и работы с архивом. Подключение и отображение 32 камер 2-мегапиксельных или 16 камер 4-мегапиксельных или 8 камер 5-мегапиксельных. Воспроизведение архива по 4 канала для 2-х, 3-х и 4-х мегапиксельных камер, по 2 канала для 5-х мегапиксельных камер, по 8 (или 16) каналов для 1.3 мегапиксельных камер. Запись видеопотока напрямую с камеры без потери качества изображения. Поддержка двухпоточности. Поддержка облачного сервиса (IE, iPhone, iPad, Android). Одновременный просмотр, запись и работа с архивом. До 2-х HDD по 6 Тб каждый. 2 USB порта 2.0, порт USB 3.0,  1000Mb Ethernet, HDMI/VGA, RS-485. ИК пульт, мышь в комплекте. Поддержка камер Tantos.  Поддерживаются IP камеры стандарта ONVIF 2.4, необходимо наличие двух видеопотоков с кодирование H.264.</t>
    </r>
  </si>
  <si>
    <r>
      <rPr>
        <b/>
        <sz val="12"/>
        <rFont val="Arial"/>
        <family val="2"/>
        <charset val="204"/>
      </rPr>
      <t>Сетевой 8 канальный регистратор H.265/H.264, разрешение камер до 5 мегапикселей (1 HDD)</t>
    </r>
    <r>
      <rPr>
        <sz val="7"/>
        <rFont val="Arial"/>
        <family val="2"/>
        <charset val="204"/>
      </rPr>
      <t xml:space="preserve">
Сетевой 8 канальный регистратор для IP камер с кодирование H.264/H.265 предназначен для записи, отображения и работы с архивом. Подключение и отображение 8 камер с разрешением 2 мегапикселя, 4 камер разрешение до 5-мегапикселей. Воспроизведение архива по 4 канала для 2-х, 3-х и 4 мегапиксельных камер, по 2 канала для 5 мегапиксельных камер. Видеовыход HDMI с поддержкой разрешения монитора (телевизора) до 4K (3820х2160). Запись видеопотока напрямую с камеры без потери качества изображения. Поддержка двухпоточности. Поддержка облачного сервиса (IE, iPhone, iPad, Android). Одновременный просмотр, запись и работа с архивом. 1 HDD до 6 Тб. 2 USB порта 2.0, 100Mb Ethernet, мышь в комплекте. Поддержка камер Tantos. Поддерживаются IP камеры стандарта ONVIF 2.2. Поддержка звука. Поддержка детектора движения </t>
    </r>
  </si>
  <si>
    <r>
      <rPr>
        <b/>
        <sz val="12"/>
        <rFont val="Arial"/>
        <family val="2"/>
        <charset val="204"/>
      </rPr>
      <t>Сетевой 12 канальный регистратор H.265/H.264, разрешение камер до 3 мегапикселей (1 HDD)</t>
    </r>
    <r>
      <rPr>
        <sz val="7"/>
        <rFont val="Arial"/>
        <family val="2"/>
        <charset val="204"/>
      </rPr>
      <t xml:space="preserve">
Сетевой 12 канальный регистратор предназначен для записи, отображения и работы с архивом до 12 IP камер с кодирование H.264/H.265 через веб-интерфейс, ПО или локальный монитор. Подключение и отображение 12 камер 2-мегапиксельных или 16 камер 1-мегапиксельных или 8 камер 4-мегапиксельных или 4 камер 5-мегапиксельных. Воспроизведение архива по 4 канала для 1, 2 и 3-х мегапиксельных камер, по 2 канала для 4 и 5 мегапиксельных камер. Поддержка облачного сервиса (IE, iPhone, iPad, Android). Одновременный просмотр, запись и работа с архивом. HDD до 8 Тб, 2 USB 2.0 порта, 1000Mb Ethernet, HDMI 3840х2160 (4К), ИК пульт, мышь в комплекте. Поддерживаются IP камера стандарта ONVIF 2.2, необходимо наличие двух видеопотоков с кодирование H.264/H.265. Поддержка звука. Поддержка детектора движения (не для всех моделей камер).</t>
    </r>
  </si>
  <si>
    <r>
      <rPr>
        <b/>
        <sz val="12"/>
        <rFont val="Arial"/>
        <family val="2"/>
        <charset val="204"/>
      </rPr>
      <t xml:space="preserve">Сетевой 4 канальный регистратор, разрешение камер до 2 мегапикселей 
</t>
    </r>
    <r>
      <rPr>
        <sz val="7"/>
        <rFont val="Arial"/>
        <family val="2"/>
        <charset val="204"/>
      </rPr>
      <t xml:space="preserve">Сетевой 4 канальный IP регистратор предназначен для записи, отображения и работы с архивом 4 камер 2-мегапиксельных или 8 камер 1.3 мегапиксельных через веб-интерфейс, ПО или локальный монитор. Скорость записи до 30 к/с на каждый канал при разрешении камер 1920х1080. Запись видеопотока напрямую с камеры без потери качества изображения. Поддержка двухпоточности. Просмотр архива по 1 камере. Поддержка облачного сервиса (IE, iPhone, iPad, Android). Одновременный просмотр, запись и работа с архивом. HDD до 6 Тб, 2 USB порта, 100/1000Mb Ethernet, HDMI/VGA, мышь в комплекте. Поддержка камер Tantos. Поддерживаются IP камеры стандарта ONVIF 2.2, необходимо наличие двух видеопотоков с кодирование H.264. Поддержка звука. Поддержка детектора движения </t>
    </r>
  </si>
  <si>
    <r>
      <rPr>
        <b/>
        <sz val="12"/>
        <rFont val="Arial"/>
        <family val="2"/>
        <charset val="204"/>
      </rPr>
      <t>Сетевой 8 канальный регистратор, разрешение камер до 2 мегапикселей</t>
    </r>
    <r>
      <rPr>
        <sz val="7"/>
        <rFont val="Arial"/>
        <family val="2"/>
        <charset val="204"/>
      </rPr>
      <t xml:space="preserve">
Сетевой 8 канальный регистратор предназначен для записи, отображения и работы с архивом от 1 до 8 IP камер через веб-интерфейс, ПО или локальный монитор. Скорость записи до 25 к/с на каждый канал (до 200 к/с на регистратор) при разрешении камер 1920х1080. Запись видеопотока напрямую с камеры без потери качества изображения. Поддержка двухпоточности. Просмотр архива до 2 камер одновременно. Поддержка облачного сервиса (IE, iPhone, iPad, Android). Одновременный просмотр, запись и работа с архивом. До 2-х HDD по 4 Тб каждый, 3 USB порта, 100Mb Ethernet, HDMI/VGA, ИК пульт, мышь в комплекте. Поддержка камер Tantos разрешением до 2 мегапикселей. Поддерживаются IP камера стандарта ONVIF 2.2, необходимо наличие двух видеопотоков с кодирование H.264 и разрешением до 1920х1080. Поддержка звука. Поддержка детектора движения</t>
    </r>
  </si>
  <si>
    <r>
      <t>4-х канальный</t>
    </r>
    <r>
      <rPr>
        <b/>
        <sz val="8"/>
        <rFont val="Arial"/>
        <family val="2"/>
        <charset val="204"/>
      </rPr>
      <t xml:space="preserve"> гибридный AHD видеорегистртор</t>
    </r>
    <r>
      <rPr>
        <sz val="8"/>
        <rFont val="Arial"/>
        <family val="2"/>
        <charset val="204"/>
      </rPr>
      <t xml:space="preserve">, VGA, HDMI, сжатие H.264, ОС Linux, отображение: </t>
    </r>
    <r>
      <rPr>
        <b/>
        <sz val="8"/>
        <rFont val="Arial"/>
        <family val="2"/>
        <charset val="204"/>
      </rPr>
      <t>100 к/с (720P/960Р/1080N)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100 к/с (720P или 1080N)</t>
    </r>
    <r>
      <rPr>
        <sz val="8"/>
        <rFont val="Arial"/>
        <family val="2"/>
        <charset val="204"/>
      </rPr>
      <t>, детекция движения,</t>
    </r>
    <r>
      <rPr>
        <b/>
        <sz val="8"/>
        <rFont val="Arial"/>
        <family val="2"/>
        <charset val="204"/>
      </rPr>
      <t xml:space="preserve"> 1 канал аудио, </t>
    </r>
    <r>
      <rPr>
        <sz val="8"/>
        <rFont val="Arial"/>
        <family val="2"/>
        <charset val="204"/>
      </rPr>
      <t xml:space="preserve"> резервное копирование на USB и по сети,</t>
    </r>
    <r>
      <rPr>
        <b/>
        <sz val="8"/>
        <rFont val="Arial"/>
        <family val="2"/>
        <charset val="204"/>
      </rPr>
      <t xml:space="preserve"> 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 поддержка iOS и Android, функция двойного кодирования видеопотока, USB-мышь (в комплекте), питание: DC 12 В (блок питания в комплекте).</t>
    </r>
  </si>
  <si>
    <r>
      <t xml:space="preserve">4-х канальный </t>
    </r>
    <r>
      <rPr>
        <b/>
        <sz val="8"/>
        <rFont val="Arial"/>
        <family val="2"/>
        <charset val="204"/>
      </rPr>
      <t>универсальный видеорегистратор (AHD+TVI+CVI+CVBS) + 2 дополнительных канала ip (1080Р)</t>
    </r>
    <r>
      <rPr>
        <sz val="8"/>
        <rFont val="Arial"/>
        <family val="2"/>
        <charset val="204"/>
      </rPr>
      <t xml:space="preserve">, видеовыходы VGA и HDMI, алгоритм сжатия H.264, поддержка аналоговых, </t>
    </r>
    <r>
      <rPr>
        <b/>
        <sz val="8"/>
        <rFont val="Arial"/>
        <family val="2"/>
        <charset val="204"/>
      </rPr>
      <t>AHD, TVI, CVI и IP камер до 2 Мп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12 к/с на канал в 1080P (1080x1920)</t>
    </r>
    <r>
      <rPr>
        <sz val="8"/>
        <rFont val="Arial"/>
        <family val="2"/>
        <charset val="204"/>
      </rPr>
      <t xml:space="preserve">, воспроизведение: 4 канала в 1080P (1080x1920); детекция движения, RS-485,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 , поддержка iOS и Android,  управление при помощи USB-мыши; питание: DC 12 В (блок питания в комплекте).</t>
    </r>
  </si>
  <si>
    <r>
      <t xml:space="preserve">4-х канальный </t>
    </r>
    <r>
      <rPr>
        <b/>
        <sz val="8"/>
        <rFont val="Arial"/>
        <family val="2"/>
        <charset val="204"/>
      </rPr>
      <t>универсальный видеорегистратор (AHD+TVI+CVI+CVBS) + 2 дополнительных канала ip (1080Р)</t>
    </r>
    <r>
      <rPr>
        <sz val="8"/>
        <rFont val="Arial"/>
        <family val="2"/>
        <charset val="204"/>
      </rPr>
      <t xml:space="preserve">, видеовыходы VGA и HDMI, алгоритм сжатия H.264, поддержка аналоговых, </t>
    </r>
    <r>
      <rPr>
        <b/>
        <sz val="8"/>
        <rFont val="Arial"/>
        <family val="2"/>
        <charset val="204"/>
      </rPr>
      <t>AHD, TVI, CVI и IP камер до 2 Мп</t>
    </r>
    <r>
      <rPr>
        <sz val="8"/>
        <rFont val="Arial"/>
        <family val="2"/>
        <charset val="204"/>
      </rPr>
      <t xml:space="preserve">, запись: </t>
    </r>
    <r>
      <rPr>
        <b/>
        <sz val="8"/>
        <rFont val="Arial"/>
        <family val="2"/>
        <charset val="204"/>
      </rPr>
      <t>12 к/с на канал в 1080N (960х1080)</t>
    </r>
    <r>
      <rPr>
        <sz val="8"/>
        <rFont val="Arial"/>
        <family val="2"/>
        <charset val="204"/>
      </rPr>
      <t xml:space="preserve">, воспроизведение: 4 канала в 1080N (960х1080); детекция движения, RS-485, 4 канала аудио,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управление при помощи USB-мыши; питание: DC 12 В (блок питания в комплекте).</t>
    </r>
  </si>
  <si>
    <r>
      <t xml:space="preserve">8-ми канальный </t>
    </r>
    <r>
      <rPr>
        <b/>
        <sz val="8"/>
        <rFont val="Arial"/>
        <family val="2"/>
        <charset val="204"/>
      </rPr>
      <t xml:space="preserve">универсальный видеорегистратор (AHD+TVI+CVI+CVBS) + 2 дополнительных канала ip </t>
    </r>
    <r>
      <rPr>
        <sz val="8"/>
        <rFont val="Arial"/>
        <family val="2"/>
        <charset val="204"/>
      </rPr>
      <t xml:space="preserve">(1080Р), видеовыходы VGA и HDMI, алгоритм сжатия H.264, поддержка аналоговых, AHD, TVI, CVI и IP камер до 2 Мп, запись: </t>
    </r>
    <r>
      <rPr>
        <b/>
        <sz val="8"/>
        <rFont val="Arial"/>
        <family val="2"/>
        <charset val="204"/>
      </rPr>
      <t>12 к/с на канал в 1080P (1920x1080)</t>
    </r>
    <r>
      <rPr>
        <sz val="8"/>
        <rFont val="Arial"/>
        <family val="2"/>
        <charset val="204"/>
      </rPr>
      <t xml:space="preserve">; воспроизведение: 4 канала в 1080Р (1920х1080); RS-485,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управление при помощи USB-мыши; питание: DC 12 В (блок питания в комплекте).</t>
    </r>
  </si>
  <si>
    <r>
      <t xml:space="preserve">8-ми канальный </t>
    </r>
    <r>
      <rPr>
        <b/>
        <sz val="8"/>
        <rFont val="Arial"/>
        <family val="2"/>
        <charset val="204"/>
      </rPr>
      <t>универсальный видеорегистратор (AHD+TVI+CVI+CVBS) + 2 дополнительных канала ip</t>
    </r>
    <r>
      <rPr>
        <sz val="8"/>
        <rFont val="Arial"/>
        <family val="2"/>
        <charset val="204"/>
      </rPr>
      <t xml:space="preserve"> (1080Р), видеовыходы VGA и HDMI, алгоритм сжатия H.264, поддержка аналоговых, AHD, TVI, CVI и IP камер до 2 Мп, запись: </t>
    </r>
    <r>
      <rPr>
        <b/>
        <sz val="8"/>
        <rFont val="Arial"/>
        <family val="2"/>
        <charset val="204"/>
      </rPr>
      <t>12 к/с на канал в 1080N (960х1080)</t>
    </r>
    <r>
      <rPr>
        <sz val="8"/>
        <rFont val="Arial"/>
        <family val="2"/>
        <charset val="204"/>
      </rPr>
      <t xml:space="preserve">, воспроизведение: 4 канала в 1080N (960х1080); детекция движения, RS-485,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1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управление при помощи USB-мыши; питание: DC 12 В (блок питания в комплекте).</t>
    </r>
  </si>
  <si>
    <t>TSr-UV1621 Eco</t>
  </si>
  <si>
    <r>
      <t xml:space="preserve">16-ти канальный </t>
    </r>
    <r>
      <rPr>
        <b/>
        <sz val="8"/>
        <rFont val="Arial"/>
        <family val="2"/>
        <charset val="204"/>
      </rPr>
      <t>универсальный видеорегистратор (AHD+TVI+CVI+CVBS)</t>
    </r>
    <r>
      <rPr>
        <sz val="8"/>
        <rFont val="Arial"/>
        <family val="2"/>
        <charset val="204"/>
      </rPr>
      <t xml:space="preserve">, видеовыходы VGA и HDMI, алгоритм сжатия H.264, поддержка аналоговых, AHD, TVI, CVI и IP камер до 2 Мп, запись: </t>
    </r>
    <r>
      <rPr>
        <b/>
        <sz val="8"/>
        <rFont val="Arial"/>
        <family val="2"/>
        <charset val="204"/>
      </rPr>
      <t>12 к/с на канал в 1080P (1920х1080)</t>
    </r>
    <r>
      <rPr>
        <sz val="8"/>
        <rFont val="Arial"/>
        <family val="2"/>
        <charset val="204"/>
      </rPr>
      <t xml:space="preserve">, воспроизведение: 12 к/c на канал в 1080P (1080x1920); RS-485, </t>
    </r>
    <r>
      <rPr>
        <b/>
        <sz val="8"/>
        <rFont val="Arial"/>
        <family val="2"/>
        <charset val="204"/>
      </rPr>
      <t>4 канала аудио</t>
    </r>
    <r>
      <rPr>
        <sz val="8"/>
        <rFont val="Arial"/>
        <family val="2"/>
        <charset val="204"/>
      </rPr>
      <t xml:space="preserve">, </t>
    </r>
    <r>
      <rPr>
        <b/>
        <sz val="8"/>
        <rFont val="Arial"/>
        <family val="2"/>
        <charset val="204"/>
      </rPr>
      <t>тревожные входы/выходы: 4/1</t>
    </r>
    <r>
      <rPr>
        <sz val="8"/>
        <rFont val="Arial"/>
        <family val="2"/>
        <charset val="204"/>
      </rPr>
      <t xml:space="preserve">, резервное копирование на USB и по сети, </t>
    </r>
    <r>
      <rPr>
        <b/>
        <sz val="8"/>
        <rFont val="Arial"/>
        <family val="2"/>
        <charset val="204"/>
      </rPr>
      <t>2 х SATA HDD до 8 Тб</t>
    </r>
    <r>
      <rPr>
        <sz val="8"/>
        <rFont val="Arial"/>
        <family val="2"/>
        <charset val="204"/>
      </rPr>
      <t xml:space="preserve"> (в комплект не входит), работа по сети, клиентское ПО, поддержка iOS и Android, функция двойного кодирования видеопотока, управление при помощи USB-мыши; питание: DC 12 В (блок питания в комплекте).</t>
    </r>
  </si>
  <si>
    <t>TSn-4P6n</t>
  </si>
  <si>
    <t>TSn-8P10n</t>
  </si>
  <si>
    <r>
      <t>10</t>
    </r>
    <r>
      <rPr>
        <b/>
        <sz val="8"/>
        <rFont val="Arial"/>
        <family val="2"/>
        <charset val="204"/>
      </rPr>
      <t xml:space="preserve"> портовый</t>
    </r>
    <r>
      <rPr>
        <sz val="8"/>
        <rFont val="Arial"/>
        <family val="2"/>
        <charset val="204"/>
      </rPr>
      <t xml:space="preserve"> POE Ethernet коммутатор. </t>
    </r>
    <r>
      <rPr>
        <b/>
        <sz val="8"/>
        <rFont val="Arial"/>
        <family val="2"/>
        <charset val="204"/>
      </rPr>
      <t>8 POE Ethernet 10/100Мб портов</t>
    </r>
    <r>
      <rPr>
        <sz val="8"/>
        <rFont val="Arial"/>
        <family val="2"/>
        <charset val="204"/>
      </rPr>
      <t xml:space="preserve">, 2 порта Ehternet 1000 Мбит/с. Поддержка IEEE802.3, 802.3u, 802.3ab, 802.3z, 802.3x, 10/100/1000 Мбит. БП 48В, 2А  в комплекте.
</t>
    </r>
  </si>
  <si>
    <t>TSn-PoE48n</t>
  </si>
  <si>
    <r>
      <rPr>
        <sz val="8"/>
        <rFont val="Arial"/>
        <family val="2"/>
        <charset val="204"/>
      </rPr>
      <t>PoE-инжектор для сетей</t>
    </r>
    <r>
      <rPr>
        <b/>
        <sz val="8"/>
        <rFont val="Arial"/>
        <family val="2"/>
        <charset val="204"/>
      </rPr>
      <t>10/100/1000 Base</t>
    </r>
    <r>
      <rPr>
        <sz val="8"/>
        <rFont val="Arial"/>
        <family val="2"/>
        <charset val="204"/>
      </rPr>
      <t xml:space="preserve">T.Passive PoE, Вход:100-240В (AC), </t>
    </r>
    <r>
      <rPr>
        <b/>
        <sz val="8"/>
        <rFont val="Arial"/>
        <family val="2"/>
        <charset val="204"/>
      </rPr>
      <t>Выход: 48B 0.625A</t>
    </r>
    <r>
      <rPr>
        <sz val="8"/>
        <rFont val="Arial"/>
        <family val="2"/>
        <charset val="204"/>
      </rPr>
      <t xml:space="preserve">,Передача по сети: 10/100/1000 Mб/с, passive PoE Размеры:145*62*40мм Вес:170г
</t>
    </r>
  </si>
  <si>
    <t>Устройства защиты оборудования</t>
  </si>
  <si>
    <t>TSn-GZ14PG</t>
  </si>
  <si>
    <t>Одноканальное устройство грозозащиты Gigabit Ethernet и PoE (до 4КВ)</t>
  </si>
  <si>
    <r>
      <rPr>
        <b/>
        <sz val="12"/>
        <rFont val="Arial"/>
        <family val="2"/>
        <charset val="204"/>
      </rPr>
      <t>Источник вторичного питания резервированный 12В, 2А</t>
    </r>
    <r>
      <rPr>
        <sz val="12"/>
        <rFont val="Arial"/>
        <family val="2"/>
        <charset val="204"/>
      </rPr>
      <t xml:space="preserve">       пластиковый корпус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>Без защиты от глубокого разряда аккумулятора. Защита от короткого замыкания нагрузки, перегрузки по напряжению и току,</t>
    </r>
    <r>
      <rPr>
        <b/>
        <sz val="10"/>
        <rFont val="Arial Narrow"/>
        <family val="2"/>
        <charset val="204"/>
      </rPr>
      <t xml:space="preserve"> регулировка выходного напряжения</t>
    </r>
    <r>
      <rPr>
        <sz val="10"/>
        <rFont val="Arial Narrow"/>
        <family val="2"/>
        <charset val="204"/>
      </rPr>
      <t xml:space="preserve"> (11.2 - 14.2 В). 93×87×55мм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</si>
  <si>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2А</t>
    </r>
    <r>
      <rPr>
        <sz val="12"/>
        <rFont val="Arial"/>
        <family val="2"/>
        <charset val="204"/>
      </rPr>
      <t xml:space="preserve">       пластиковый корпус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93×87×55мм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</si>
  <si>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3А</t>
    </r>
    <r>
      <rPr>
        <sz val="12"/>
        <rFont val="Arial"/>
        <family val="2"/>
        <charset val="204"/>
      </rPr>
      <t xml:space="preserve">       пластиковый корпус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93×87×55мм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</si>
  <si>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5А</t>
    </r>
    <r>
      <rPr>
        <sz val="12"/>
        <rFont val="Arial"/>
        <family val="2"/>
        <charset val="204"/>
      </rPr>
      <t xml:space="preserve">       пластиковый корпус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93×87×55мм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</si>
  <si>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3А</t>
    </r>
    <r>
      <rPr>
        <sz val="12"/>
        <rFont val="Arial"/>
        <family val="2"/>
        <charset val="204"/>
      </rPr>
      <t xml:space="preserve">       пластиковый корпус под АКБ 12В 17А∙ч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282×220.5×109мм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</si>
  <si>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5А</t>
    </r>
    <r>
      <rPr>
        <sz val="12"/>
        <rFont val="Arial"/>
        <family val="2"/>
        <charset val="204"/>
      </rPr>
      <t xml:space="preserve">       пластиковый корпус под АКБ 12В 17А∙ч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282×220.5×109мм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</si>
  <si>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3А</t>
    </r>
    <r>
      <rPr>
        <sz val="12"/>
        <rFont val="Arial"/>
        <family val="2"/>
        <charset val="204"/>
      </rPr>
      <t xml:space="preserve">       
(max 3.5A) под АКБ 12В 1×17А∙ч или 2×12А∙ч или 2×7А∙ч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>Защита от глубокого разряда аккумулятора. Без защиты от переполюсовки при подключении аккумулятора. Защита от КЗ. Корус - металл с замком, 292×219×100мм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</si>
  <si>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4А</t>
    </r>
    <r>
      <rPr>
        <sz val="12"/>
        <rFont val="Arial"/>
        <family val="2"/>
        <charset val="204"/>
      </rPr>
      <t xml:space="preserve">         
(max 4.5A) под АКБ 12В 7А∙ч
</t>
    </r>
    <r>
      <rPr>
        <sz val="10"/>
        <rFont val="Arial Narrow"/>
        <family val="2"/>
        <charset val="204"/>
      </rPr>
      <t>Защита от глубокого разряда аккумулятора. Регулировка выходного напряжения в пределах от 11 до 14 В (в случае, когда нет необходимости в резервировании). Без защиты от переполюсовки при подключении аккумулятора. Защита от КЗ (плавкий предохранитель) Корус - металл 200×220×75 мм</t>
    </r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</si>
  <si>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5А       
</t>
    </r>
    <r>
      <rPr>
        <sz val="12"/>
        <rFont val="Arial"/>
        <family val="2"/>
        <charset val="204"/>
      </rPr>
      <t>(max 5.5A)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>Без защиты от глубокого разряда аккумулятора. Регулировка выходного напряжения в пределах от 11 до 14.6 В (в случае, когда нет необходимости в резервировании). Защита от переполюсовки при подключении аккумулятора. Защита от КЗ. Корус - металл, 221×204×69 мм</t>
    </r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</si>
  <si>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5А      </t>
    </r>
    <r>
      <rPr>
        <sz val="12"/>
        <rFont val="Arial"/>
        <family val="2"/>
        <charset val="204"/>
      </rPr>
      <t xml:space="preserve"> 
(max 5.5A)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металл, 221×204×69мм</t>
    </r>
  </si>
  <si>
    <t>ББП-50 Pro Lux</t>
  </si>
  <si>
    <r>
      <rPr>
        <b/>
        <sz val="12"/>
        <rFont val="Arial"/>
        <family val="2"/>
        <charset val="204"/>
      </rPr>
      <t>Источник вторичного питания резервированный 12В, 5А</t>
    </r>
    <r>
      <rPr>
        <sz val="12"/>
        <rFont val="Arial"/>
        <family val="2"/>
        <charset val="204"/>
      </rPr>
      <t xml:space="preserve">        под АКБ 12В 7А∙ч</t>
    </r>
    <r>
      <rPr>
        <sz val="10"/>
        <rFont val="Arial"/>
        <family val="2"/>
        <charset val="204"/>
      </rPr>
      <t xml:space="preserve">
</t>
    </r>
    <r>
      <rPr>
        <sz val="10"/>
        <rFont val="Arial Narrow"/>
        <family val="2"/>
        <charset val="204"/>
      </rPr>
      <t xml:space="preserve">Защита от глубокого разряда аккумулятора. Защита от короткого замыкания нагрузки, перегрузки по напряжению и току, </t>
    </r>
    <r>
      <rPr>
        <b/>
        <sz val="10"/>
        <rFont val="Arial Narrow"/>
        <family val="2"/>
        <charset val="204"/>
      </rPr>
      <t>регулировка выходного напряжения</t>
    </r>
    <r>
      <rPr>
        <sz val="10"/>
        <rFont val="Arial Narrow"/>
        <family val="2"/>
        <charset val="204"/>
      </rPr>
      <t xml:space="preserve"> (11.2 - 14.2 В). 
Корус - металл </t>
    </r>
    <r>
      <rPr>
        <b/>
        <sz val="10"/>
        <rFont val="Arial Narrow"/>
        <family val="2"/>
        <charset val="204"/>
      </rPr>
      <t>с замком</t>
    </r>
    <r>
      <rPr>
        <sz val="10"/>
        <rFont val="Arial Narrow"/>
        <family val="2"/>
        <charset val="204"/>
      </rPr>
      <t>, 214×216×70мм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</si>
  <si>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5А</t>
    </r>
    <r>
      <rPr>
        <sz val="12"/>
        <rFont val="Arial"/>
        <family val="2"/>
        <charset val="204"/>
      </rPr>
      <t xml:space="preserve">       
(max 5.5A) под АКБ 12В 1×17А∙ч или 2×12А∙ч или 2×7А∙ч
</t>
    </r>
    <r>
      <rPr>
        <sz val="10"/>
        <rFont val="Arial Narrow"/>
        <family val="2"/>
        <charset val="204"/>
      </rPr>
      <t>Защита от глубокого разряда аккумулятора. Без защиты от переполюсовки при подключении аккумулятора. Защита от КЗ. Корус - металл с замком, 292×219×100мм</t>
    </r>
  </si>
  <si>
    <r>
      <rPr>
        <b/>
        <sz val="12"/>
        <rFont val="Arial"/>
        <family val="2"/>
        <charset val="204"/>
      </rPr>
      <t>Источник вторичного питания резервированный 12В, 6.5А</t>
    </r>
    <r>
      <rPr>
        <sz val="12"/>
        <rFont val="Arial"/>
        <family val="2"/>
        <charset val="204"/>
      </rPr>
      <t xml:space="preserve">       
(max 7A) под АКБ 12В 1×17А∙ч или 2×12А∙ч или 2×7А∙ч
</t>
    </r>
    <r>
      <rPr>
        <sz val="10"/>
        <rFont val="Arial Narrow"/>
        <family val="2"/>
        <charset val="204"/>
      </rPr>
      <t>Защита от глубокого разряда аккумулятора. Без защиты от переполюсовки при подключении аккумулятора. Защита от КЗ. Корус - металл с замком, 292×219×100мм</t>
    </r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</si>
  <si>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8А      </t>
    </r>
    <r>
      <rPr>
        <sz val="12"/>
        <rFont val="Arial"/>
        <family val="2"/>
        <charset val="204"/>
      </rPr>
      <t xml:space="preserve"> 
(max 8.3A) под АКБ 12В 1×17А∙ч или 2×12А∙ч или 2×7А∙ч
</t>
    </r>
    <r>
      <rPr>
        <sz val="10"/>
        <rFont val="Arial Narrow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 с замком, 292×219×100мм</t>
    </r>
  </si>
  <si>
    <r>
      <rPr>
        <b/>
        <sz val="12"/>
        <rFont val="Arial"/>
        <family val="2"/>
        <charset val="204"/>
      </rPr>
      <t xml:space="preserve">Источник вторичного питания резервированный 12В, 8А              
</t>
    </r>
    <r>
      <rPr>
        <sz val="12"/>
        <rFont val="Arial Narrow"/>
        <family val="2"/>
        <charset val="204"/>
      </rPr>
      <t>с фильтрацией от взаимного влияния потребителей по каждому каналу 12В при токе потребления одного канала 0,65А (не более 0.7А). Количество каналов: 8.</t>
    </r>
    <r>
      <rPr>
        <sz val="10"/>
        <rFont val="Arial Narrow"/>
        <family val="2"/>
        <charset val="204"/>
      </rPr>
      <t xml:space="preserve"> </t>
    </r>
    <r>
      <rPr>
        <sz val="10"/>
        <rFont val="Arial"/>
        <family val="2"/>
        <charset val="204"/>
      </rPr>
      <t>Защита от глубокого разряда аккумулятора. Защита от переполюсовки при подключении аккумулятора. Защита от КЗ. Корус - металл с замком,  под АКБ 12В 1×7А∙ч, 292×219×100мм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</si>
</sst>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[$$-409]#,##0"/>
    <numFmt numFmtId="165" formatCode="[$$-409]#,##0.0"/>
    <numFmt numFmtId="166" formatCode="[$$-409]#,##0.00"/>
    <numFmt numFmtId="167" formatCode="#,##0\ &quot;₽&quot;"/>
    <numFmt numFmtId="168" formatCode="#,##0\ [$₽-419]"/>
    <numFmt numFmtId="169" formatCode="#,##0&quot;р.&quot;"/>
    <numFmt numFmtId="170" formatCode="#,##0.00\ &quot;₽&quot;"/>
  </numFmts>
  <fonts count="114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i/>
      <u/>
      <sz val="14"/>
      <color indexed="49"/>
      <name val="Arial"/>
      <family val="2"/>
      <charset val="204"/>
    </font>
    <font>
      <b/>
      <i/>
      <u/>
      <sz val="14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4"/>
      <name val="Arial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9.5"/>
      <color indexed="8"/>
      <name val="Arial"/>
      <family val="2"/>
      <charset val="204"/>
    </font>
    <font>
      <b/>
      <u/>
      <sz val="18"/>
      <color indexed="8"/>
      <name val="Gautami"/>
      <family val="2"/>
    </font>
    <font>
      <sz val="20"/>
      <color indexed="8"/>
      <name val="Calibri"/>
      <family val="2"/>
    </font>
    <font>
      <b/>
      <u/>
      <sz val="10"/>
      <color indexed="17"/>
      <name val="Arial"/>
      <family val="2"/>
      <charset val="204"/>
    </font>
    <font>
      <u/>
      <sz val="18"/>
      <color indexed="17"/>
      <name val="Arial"/>
      <family val="2"/>
      <charset val="204"/>
    </font>
    <font>
      <u/>
      <sz val="22"/>
      <color indexed="17"/>
      <name val="Arial"/>
      <family val="2"/>
      <charset val="204"/>
    </font>
    <font>
      <b/>
      <u/>
      <sz val="11"/>
      <color indexed="17"/>
      <name val="Arial"/>
      <family val="2"/>
      <charset val="204"/>
    </font>
    <font>
      <sz val="9.5"/>
      <name val="Arial"/>
      <family val="2"/>
      <charset val="204"/>
    </font>
    <font>
      <b/>
      <sz val="9.5"/>
      <name val="Arial"/>
      <family val="2"/>
      <charset val="204"/>
    </font>
    <font>
      <b/>
      <sz val="9.5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sz val="7"/>
      <name val="Arial"/>
      <family val="2"/>
      <charset val="204"/>
    </font>
    <font>
      <sz val="8"/>
      <name val="Arial"/>
      <family val="2"/>
    </font>
    <font>
      <b/>
      <sz val="10"/>
      <color indexed="51"/>
      <name val="Arial"/>
      <family val="2"/>
      <charset val="204"/>
    </font>
    <font>
      <b/>
      <sz val="9"/>
      <color indexed="10"/>
      <name val="Arial"/>
      <family val="2"/>
      <charset val="204"/>
    </font>
    <font>
      <sz val="10"/>
      <name val="Arial"/>
      <family val="2"/>
      <charset val="204"/>
    </font>
    <font>
      <sz val="9.5"/>
      <color indexed="8"/>
      <name val="Arial"/>
      <family val="2"/>
      <charset val="204"/>
    </font>
    <font>
      <sz val="9.5"/>
      <color indexed="8"/>
      <name val="Arial"/>
      <family val="2"/>
      <charset val="204"/>
    </font>
    <font>
      <b/>
      <sz val="11"/>
      <color indexed="8"/>
      <name val="Cambria"/>
      <family val="1"/>
      <charset val="204"/>
    </font>
    <font>
      <b/>
      <sz val="12"/>
      <color indexed="8"/>
      <name val="Arial"/>
      <family val="2"/>
      <charset val="204"/>
    </font>
    <font>
      <sz val="12"/>
      <color indexed="63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2"/>
      <name val="Times New Roman"/>
      <family val="1"/>
    </font>
    <font>
      <sz val="10"/>
      <name val="Helv"/>
      <family val="2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0"/>
      <name val="MS Sans Serif"/>
      <family val="2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b/>
      <sz val="18"/>
      <color indexed="56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u/>
      <sz val="11"/>
      <color indexed="12"/>
      <name val="Cambria"/>
      <family val="2"/>
      <charset val="204"/>
    </font>
    <font>
      <sz val="10"/>
      <name val="Arial Cyr"/>
      <charset val="204"/>
    </font>
    <font>
      <sz val="11"/>
      <color indexed="17"/>
      <name val="Arial"/>
      <family val="2"/>
    </font>
    <font>
      <sz val="11"/>
      <color indexed="20"/>
      <name val="Arial"/>
      <family val="2"/>
    </font>
    <font>
      <u/>
      <sz val="11"/>
      <color indexed="12"/>
      <name val="宋体"/>
      <charset val="134"/>
    </font>
    <font>
      <sz val="11"/>
      <name val="Arial"/>
      <family val="2"/>
      <charset val="204"/>
    </font>
    <font>
      <sz val="9.5"/>
      <name val="Arial Narrow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.5"/>
      <color indexed="10"/>
      <name val="Arial Narrow"/>
      <family val="2"/>
      <charset val="204"/>
    </font>
    <font>
      <sz val="14"/>
      <name val="Arial"/>
      <family val="2"/>
      <charset val="204"/>
    </font>
    <font>
      <sz val="12"/>
      <name val="Arial Narrow"/>
      <family val="2"/>
      <charset val="204"/>
    </font>
    <font>
      <sz val="10"/>
      <color indexed="8"/>
      <name val="Arial"/>
      <family val="2"/>
      <charset val="204"/>
    </font>
    <font>
      <sz val="9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Arial"/>
      <family val="2"/>
      <charset val="204"/>
    </font>
    <font>
      <b/>
      <sz val="7"/>
      <name val="Arial"/>
      <family val="2"/>
      <charset val="204"/>
    </font>
    <font>
      <b/>
      <sz val="11"/>
      <name val="Arial"/>
      <family val="2"/>
      <charset val="204"/>
    </font>
    <font>
      <sz val="7"/>
      <color indexed="8"/>
      <name val="Arial"/>
      <family val="2"/>
      <charset val="204"/>
    </font>
    <font>
      <b/>
      <sz val="12"/>
      <name val="Calibri"/>
      <family val="2"/>
      <charset val="204"/>
    </font>
    <font>
      <b/>
      <sz val="10"/>
      <name val="Arial Cyr"/>
      <family val="2"/>
      <charset val="204"/>
    </font>
    <font>
      <sz val="10"/>
      <color indexed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i/>
      <sz val="11"/>
      <name val="Arial"/>
      <family val="2"/>
      <charset val="204"/>
    </font>
    <font>
      <b/>
      <sz val="12"/>
      <color indexed="23"/>
      <name val="Arial"/>
      <family val="2"/>
      <charset val="204"/>
    </font>
    <font>
      <sz val="11"/>
      <color theme="1"/>
      <name val="Cambria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sz val="9.5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0"/>
      <color rgb="FFFFFF00"/>
      <name val="Arial"/>
      <family val="2"/>
      <charset val="204"/>
    </font>
    <font>
      <b/>
      <sz val="9.5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6"/>
      <color rgb="FFFF0000"/>
      <name val="Arial Narrow"/>
      <family val="2"/>
      <charset val="204"/>
    </font>
    <font>
      <sz val="12"/>
      <color theme="1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color rgb="FF333333"/>
      <name val="Arial"/>
      <family val="2"/>
      <charset val="204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  <charset val="204"/>
    </font>
    <font>
      <b/>
      <sz val="15"/>
      <color rgb="FFFF0000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9">
    <xf numFmtId="0" fontId="0" fillId="0" borderId="0"/>
    <xf numFmtId="0" fontId="39" fillId="0" borderId="0"/>
    <xf numFmtId="0" fontId="40" fillId="0" borderId="0"/>
    <xf numFmtId="0" fontId="39" fillId="0" borderId="0"/>
    <xf numFmtId="0" fontId="41" fillId="2" borderId="0" applyNumberFormat="0" applyBorder="0" applyAlignment="0" applyProtection="0">
      <alignment vertical="center"/>
    </xf>
    <xf numFmtId="0" fontId="41" fillId="3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5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4" fillId="34" borderId="1" applyNumberFormat="0" applyAlignment="0" applyProtection="0">
      <alignment vertical="center"/>
    </xf>
    <xf numFmtId="0" fontId="45" fillId="35" borderId="2" applyNumberFormat="0" applyAlignment="0" applyProtection="0">
      <alignment vertical="center"/>
    </xf>
    <xf numFmtId="0" fontId="46" fillId="0" borderId="0" applyNumberFormat="0" applyFill="0" applyBorder="0" applyAlignment="0" applyProtection="0"/>
    <xf numFmtId="0" fontId="30" fillId="0" borderId="0"/>
    <xf numFmtId="0" fontId="47" fillId="0" borderId="0" applyNumberFormat="0" applyFill="0" applyBorder="0" applyAlignment="0" applyProtection="0">
      <alignment vertical="center"/>
    </xf>
    <xf numFmtId="0" fontId="48" fillId="4" borderId="0" applyNumberFormat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7" borderId="1" applyNumberFormat="0" applyAlignment="0" applyProtection="0">
      <alignment vertical="center"/>
    </xf>
    <xf numFmtId="0" fontId="53" fillId="0" borderId="6" applyNumberFormat="0" applyFill="0" applyAlignment="0" applyProtection="0">
      <alignment vertical="center"/>
    </xf>
    <xf numFmtId="0" fontId="54" fillId="36" borderId="0" applyNumberFormat="0" applyBorder="0" applyAlignment="0" applyProtection="0">
      <alignment vertical="center"/>
    </xf>
    <xf numFmtId="0" fontId="55" fillId="37" borderId="7" applyNumberFormat="0" applyFont="0" applyAlignment="0" applyProtection="0">
      <alignment vertical="center"/>
    </xf>
    <xf numFmtId="0" fontId="56" fillId="34" borderId="8" applyNumberFormat="0" applyAlignment="0" applyProtection="0">
      <alignment vertical="center"/>
    </xf>
    <xf numFmtId="0" fontId="46" fillId="0" borderId="0" applyNumberFormat="0" applyFill="0" applyBorder="0" applyAlignment="0" applyProtection="0"/>
    <xf numFmtId="0" fontId="57" fillId="0" borderId="0" applyNumberFormat="0" applyFill="0" applyBorder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1" fillId="0" borderId="0"/>
    <xf numFmtId="0" fontId="41" fillId="0" borderId="0">
      <alignment vertical="center"/>
    </xf>
    <xf numFmtId="0" fontId="27" fillId="0" borderId="0"/>
    <xf numFmtId="0" fontId="92" fillId="0" borderId="0"/>
    <xf numFmtId="0" fontId="27" fillId="0" borderId="0"/>
    <xf numFmtId="0" fontId="55" fillId="0" borderId="0">
      <alignment vertical="center"/>
    </xf>
    <xf numFmtId="0" fontId="1" fillId="0" borderId="0"/>
    <xf numFmtId="0" fontId="55" fillId="0" borderId="0"/>
    <xf numFmtId="0" fontId="1" fillId="0" borderId="0"/>
    <xf numFmtId="0" fontId="1" fillId="0" borderId="0"/>
    <xf numFmtId="0" fontId="61" fillId="0" borderId="0"/>
    <xf numFmtId="0" fontId="93" fillId="0" borderId="0"/>
    <xf numFmtId="0" fontId="48" fillId="10" borderId="0" applyNumberFormat="0" applyBorder="0" applyAlignment="0" applyProtection="0">
      <alignment vertical="center"/>
    </xf>
    <xf numFmtId="0" fontId="62" fillId="10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55" fillId="0" borderId="0" applyProtection="0"/>
    <xf numFmtId="0" fontId="55" fillId="0" borderId="0"/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2" fillId="40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41" borderId="0" applyNumberFormat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49" fillId="0" borderId="3" applyNumberFormat="0" applyFill="0" applyAlignment="0" applyProtection="0">
      <alignment vertical="center"/>
    </xf>
    <xf numFmtId="0" fontId="50" fillId="0" borderId="4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9" fillId="0" borderId="0"/>
    <xf numFmtId="0" fontId="45" fillId="42" borderId="2" applyNumberFormat="0" applyAlignment="0" applyProtection="0">
      <alignment vertical="center"/>
    </xf>
    <xf numFmtId="0" fontId="58" fillId="0" borderId="9" applyNumberFormat="0" applyFill="0" applyAlignment="0" applyProtection="0">
      <alignment vertical="center"/>
    </xf>
    <xf numFmtId="0" fontId="41" fillId="43" borderId="7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4" fillId="44" borderId="1" applyNumberFormat="0" applyAlignment="0" applyProtection="0">
      <alignment vertical="center"/>
    </xf>
    <xf numFmtId="0" fontId="64" fillId="0" borderId="0" applyNumberFormat="0" applyFill="0" applyBorder="0" applyAlignment="0" applyProtection="0">
      <alignment vertical="top"/>
      <protection locked="0"/>
    </xf>
    <xf numFmtId="0" fontId="52" fillId="13" borderId="1" applyNumberFormat="0" applyAlignment="0" applyProtection="0">
      <alignment vertical="center"/>
    </xf>
    <xf numFmtId="0" fontId="56" fillId="44" borderId="8" applyNumberFormat="0" applyAlignment="0" applyProtection="0">
      <alignment vertical="center"/>
    </xf>
    <xf numFmtId="0" fontId="54" fillId="45" borderId="0" applyNumberFormat="0" applyBorder="0" applyAlignment="0" applyProtection="0">
      <alignment vertical="center"/>
    </xf>
    <xf numFmtId="0" fontId="53" fillId="0" borderId="6" applyNumberFormat="0" applyFill="0" applyAlignment="0" applyProtection="0">
      <alignment vertical="center"/>
    </xf>
  </cellStyleXfs>
  <cellXfs count="291">
    <xf numFmtId="0" fontId="0" fillId="0" borderId="0" xfId="0"/>
    <xf numFmtId="0" fontId="2" fillId="48" borderId="0" xfId="68" applyFont="1" applyFill="1" applyAlignment="1">
      <alignment horizontal="left"/>
    </xf>
    <xf numFmtId="0" fontId="1" fillId="48" borderId="0" xfId="68" applyFont="1" applyFill="1"/>
    <xf numFmtId="164" fontId="1" fillId="48" borderId="0" xfId="68" applyNumberFormat="1" applyFont="1" applyFill="1" applyAlignment="1">
      <alignment horizontal="center" vertical="center"/>
    </xf>
    <xf numFmtId="0" fontId="1" fillId="0" borderId="0" xfId="68"/>
    <xf numFmtId="0" fontId="3" fillId="48" borderId="0" xfId="68" applyFont="1" applyFill="1" applyAlignment="1">
      <alignment horizontal="left"/>
    </xf>
    <xf numFmtId="0" fontId="5" fillId="48" borderId="0" xfId="66" applyFont="1" applyFill="1" applyAlignment="1" applyProtection="1">
      <alignment horizontal="left"/>
    </xf>
    <xf numFmtId="164" fontId="6" fillId="48" borderId="0" xfId="66" applyNumberFormat="1" applyFont="1" applyFill="1" applyAlignment="1" applyProtection="1">
      <alignment horizontal="center" vertical="center"/>
    </xf>
    <xf numFmtId="0" fontId="7" fillId="46" borderId="0" xfId="68" applyNumberFormat="1" applyFont="1" applyFill="1" applyBorder="1" applyAlignment="1">
      <alignment horizontal="left"/>
    </xf>
    <xf numFmtId="0" fontId="8" fillId="48" borderId="0" xfId="68" applyNumberFormat="1" applyFont="1" applyFill="1" applyAlignment="1">
      <alignment horizontal="left"/>
    </xf>
    <xf numFmtId="0" fontId="3" fillId="48" borderId="0" xfId="68" applyFont="1" applyFill="1"/>
    <xf numFmtId="164" fontId="9" fillId="48" borderId="0" xfId="68" applyNumberFormat="1" applyFont="1" applyFill="1" applyAlignment="1">
      <alignment horizontal="center" vertical="center"/>
    </xf>
    <xf numFmtId="0" fontId="10" fillId="48" borderId="0" xfId="68" applyNumberFormat="1" applyFont="1" applyFill="1" applyBorder="1" applyAlignment="1">
      <alignment horizontal="left"/>
    </xf>
    <xf numFmtId="14" fontId="8" fillId="48" borderId="0" xfId="68" applyNumberFormat="1" applyFont="1" applyFill="1" applyAlignment="1">
      <alignment horizontal="center"/>
    </xf>
    <xf numFmtId="0" fontId="10" fillId="48" borderId="0" xfId="68" applyNumberFormat="1" applyFont="1" applyFill="1" applyBorder="1" applyAlignment="1">
      <alignment horizontal="right"/>
    </xf>
    <xf numFmtId="0" fontId="11" fillId="0" borderId="10" xfId="68" applyFont="1" applyBorder="1" applyAlignment="1">
      <alignment horizontal="left" vertical="center"/>
    </xf>
    <xf numFmtId="0" fontId="11" fillId="0" borderId="10" xfId="68" applyFont="1" applyBorder="1" applyAlignment="1">
      <alignment horizontal="center" vertical="center"/>
    </xf>
    <xf numFmtId="0" fontId="1" fillId="0" borderId="0" xfId="68" applyFill="1"/>
    <xf numFmtId="164" fontId="11" fillId="0" borderId="10" xfId="68" applyNumberFormat="1" applyFont="1" applyBorder="1" applyAlignment="1">
      <alignment horizontal="center" vertical="center"/>
    </xf>
    <xf numFmtId="0" fontId="1" fillId="0" borderId="10" xfId="68" applyFont="1" applyFill="1" applyBorder="1" applyAlignment="1">
      <alignment vertical="center" wrapText="1"/>
    </xf>
    <xf numFmtId="165" fontId="11" fillId="0" borderId="10" xfId="68" applyNumberFormat="1" applyFont="1" applyBorder="1" applyAlignment="1">
      <alignment horizontal="center" vertical="center"/>
    </xf>
    <xf numFmtId="164" fontId="1" fillId="0" borderId="0" xfId="68" applyNumberFormat="1" applyAlignment="1">
      <alignment horizontal="center"/>
    </xf>
    <xf numFmtId="0" fontId="0" fillId="46" borderId="0" xfId="0" applyFill="1" applyBorder="1"/>
    <xf numFmtId="0" fontId="16" fillId="46" borderId="0" xfId="0" applyFont="1" applyFill="1" applyBorder="1" applyAlignment="1">
      <alignment vertical="center"/>
    </xf>
    <xf numFmtId="0" fontId="17" fillId="46" borderId="0" xfId="0" applyFont="1" applyFill="1" applyBorder="1"/>
    <xf numFmtId="0" fontId="18" fillId="46" borderId="0" xfId="66" applyFont="1" applyFill="1" applyBorder="1" applyAlignment="1" applyProtection="1">
      <alignment horizontal="left"/>
    </xf>
    <xf numFmtId="14" fontId="94" fillId="46" borderId="0" xfId="0" applyNumberFormat="1" applyFont="1" applyFill="1" applyBorder="1"/>
    <xf numFmtId="0" fontId="20" fillId="46" borderId="0" xfId="66" applyFont="1" applyFill="1" applyBorder="1" applyAlignment="1" applyProtection="1">
      <alignment horizontal="center"/>
    </xf>
    <xf numFmtId="0" fontId="0" fillId="40" borderId="0" xfId="0" applyFill="1" applyBorder="1"/>
    <xf numFmtId="0" fontId="22" fillId="0" borderId="10" xfId="68" applyFont="1" applyBorder="1" applyAlignment="1">
      <alignment vertical="top" wrapText="1"/>
    </xf>
    <xf numFmtId="0" fontId="7" fillId="40" borderId="10" xfId="68" applyNumberFormat="1" applyFont="1" applyFill="1" applyBorder="1" applyAlignment="1">
      <alignment horizontal="left" vertical="top"/>
    </xf>
    <xf numFmtId="0" fontId="7" fillId="40" borderId="10" xfId="68" applyNumberFormat="1" applyFont="1" applyFill="1" applyBorder="1" applyAlignment="1">
      <alignment vertical="top" wrapText="1"/>
    </xf>
    <xf numFmtId="0" fontId="15" fillId="40" borderId="10" xfId="68" applyNumberFormat="1" applyFont="1" applyFill="1" applyBorder="1" applyAlignment="1">
      <alignment vertical="top" wrapText="1"/>
    </xf>
    <xf numFmtId="164" fontId="7" fillId="40" borderId="10" xfId="68" applyNumberFormat="1" applyFont="1" applyFill="1" applyBorder="1" applyAlignment="1">
      <alignment horizontal="center" vertical="top" wrapText="1"/>
    </xf>
    <xf numFmtId="0" fontId="0" fillId="0" borderId="10" xfId="0" applyBorder="1"/>
    <xf numFmtId="0" fontId="11" fillId="0" borderId="10" xfId="68" applyNumberFormat="1" applyFont="1" applyFill="1" applyBorder="1" applyAlignment="1">
      <alignment horizontal="center" vertical="center" wrapText="1"/>
    </xf>
    <xf numFmtId="164" fontId="11" fillId="0" borderId="11" xfId="68" applyNumberFormat="1" applyFont="1" applyBorder="1" applyAlignment="1">
      <alignment horizontal="center" vertical="center"/>
    </xf>
    <xf numFmtId="164" fontId="95" fillId="0" borderId="11" xfId="68" applyNumberFormat="1" applyFont="1" applyBorder="1" applyAlignment="1">
      <alignment horizontal="center" vertical="center"/>
    </xf>
    <xf numFmtId="0" fontId="11" fillId="0" borderId="10" xfId="68" applyNumberFormat="1" applyFont="1" applyBorder="1" applyAlignment="1">
      <alignment horizontal="center" vertical="center" wrapText="1"/>
    </xf>
    <xf numFmtId="0" fontId="7" fillId="40" borderId="12" xfId="68" applyNumberFormat="1" applyFont="1" applyFill="1" applyBorder="1" applyAlignment="1">
      <alignment horizontal="left" vertical="top"/>
    </xf>
    <xf numFmtId="0" fontId="7" fillId="40" borderId="13" xfId="68" applyNumberFormat="1" applyFont="1" applyFill="1" applyBorder="1" applyAlignment="1">
      <alignment vertical="top" wrapText="1"/>
    </xf>
    <xf numFmtId="0" fontId="11" fillId="0" borderId="11" xfId="68" applyNumberFormat="1" applyFont="1" applyBorder="1" applyAlignment="1">
      <alignment horizontal="center" vertical="center" wrapText="1"/>
    </xf>
    <xf numFmtId="0" fontId="1" fillId="0" borderId="10" xfId="68" applyFont="1" applyBorder="1" applyAlignment="1">
      <alignment vertical="center" wrapText="1"/>
    </xf>
    <xf numFmtId="0" fontId="15" fillId="40" borderId="13" xfId="68" applyNumberFormat="1" applyFont="1" applyFill="1" applyBorder="1" applyAlignment="1">
      <alignment vertical="top" wrapText="1"/>
    </xf>
    <xf numFmtId="164" fontId="7" fillId="40" borderId="13" xfId="68" applyNumberFormat="1" applyFont="1" applyFill="1" applyBorder="1" applyAlignment="1">
      <alignment horizontal="center" vertical="top" wrapText="1"/>
    </xf>
    <xf numFmtId="164" fontId="7" fillId="40" borderId="14" xfId="68" applyNumberFormat="1" applyFont="1" applyFill="1" applyBorder="1" applyAlignment="1">
      <alignment horizontal="center" vertical="top" wrapText="1"/>
    </xf>
    <xf numFmtId="0" fontId="12" fillId="47" borderId="15" xfId="68" applyNumberFormat="1" applyFont="1" applyFill="1" applyBorder="1" applyAlignment="1">
      <alignment horizontal="left" vertical="top"/>
    </xf>
    <xf numFmtId="0" fontId="12" fillId="47" borderId="15" xfId="68" applyNumberFormat="1" applyFont="1" applyFill="1" applyBorder="1" applyAlignment="1">
      <alignment vertical="top" wrapText="1"/>
    </xf>
    <xf numFmtId="164" fontId="12" fillId="47" borderId="15" xfId="68" applyNumberFormat="1" applyFont="1" applyFill="1" applyBorder="1" applyAlignment="1">
      <alignment horizontal="center" vertical="top" wrapText="1"/>
    </xf>
    <xf numFmtId="164" fontId="25" fillId="47" borderId="15" xfId="68" applyNumberFormat="1" applyFont="1" applyFill="1" applyBorder="1" applyAlignment="1">
      <alignment horizontal="center"/>
    </xf>
    <xf numFmtId="0" fontId="95" fillId="40" borderId="13" xfId="68" applyNumberFormat="1" applyFont="1" applyFill="1" applyBorder="1" applyAlignment="1">
      <alignment vertical="top" wrapText="1"/>
    </xf>
    <xf numFmtId="0" fontId="1" fillId="0" borderId="0" xfId="68" applyBorder="1"/>
    <xf numFmtId="0" fontId="0" fillId="0" borderId="11" xfId="0" applyBorder="1"/>
    <xf numFmtId="0" fontId="11" fillId="0" borderId="15" xfId="68" applyNumberFormat="1" applyFont="1" applyBorder="1" applyAlignment="1">
      <alignment horizontal="center" vertical="center" wrapText="1"/>
    </xf>
    <xf numFmtId="0" fontId="0" fillId="0" borderId="15" xfId="0" applyBorder="1"/>
    <xf numFmtId="164" fontId="11" fillId="0" borderId="15" xfId="68" applyNumberFormat="1" applyFont="1" applyBorder="1" applyAlignment="1">
      <alignment horizontal="center" vertical="center"/>
    </xf>
    <xf numFmtId="165" fontId="11" fillId="0" borderId="15" xfId="68" applyNumberFormat="1" applyFont="1" applyBorder="1" applyAlignment="1">
      <alignment horizontal="center" vertical="center"/>
    </xf>
    <xf numFmtId="0" fontId="1" fillId="0" borderId="11" xfId="68" applyFont="1" applyBorder="1" applyAlignment="1">
      <alignment vertical="center" wrapText="1"/>
    </xf>
    <xf numFmtId="0" fontId="22" fillId="0" borderId="11" xfId="68" applyFont="1" applyBorder="1" applyAlignment="1">
      <alignment vertical="top" wrapText="1"/>
    </xf>
    <xf numFmtId="167" fontId="95" fillId="0" borderId="10" xfId="68" applyNumberFormat="1" applyFont="1" applyBorder="1" applyAlignment="1">
      <alignment horizontal="center" vertical="center"/>
    </xf>
    <xf numFmtId="0" fontId="13" fillId="0" borderId="10" xfId="68" applyFont="1" applyBorder="1" applyAlignment="1">
      <alignment vertical="center" wrapText="1"/>
    </xf>
    <xf numFmtId="166" fontId="96" fillId="0" borderId="10" xfId="68" applyNumberFormat="1" applyFont="1" applyBorder="1" applyAlignment="1">
      <alignment horizontal="center" vertical="center"/>
    </xf>
    <xf numFmtId="0" fontId="13" fillId="0" borderId="10" xfId="68" applyFont="1" applyFill="1" applyBorder="1" applyAlignment="1">
      <alignment vertical="center" wrapText="1"/>
    </xf>
    <xf numFmtId="165" fontId="7" fillId="0" borderId="10" xfId="68" applyNumberFormat="1" applyFont="1" applyFill="1" applyBorder="1" applyAlignment="1">
      <alignment horizontal="center" vertical="center"/>
    </xf>
    <xf numFmtId="164" fontId="7" fillId="0" borderId="10" xfId="68" applyNumberFormat="1" applyFont="1" applyFill="1" applyBorder="1" applyAlignment="1">
      <alignment horizontal="center" vertical="center"/>
    </xf>
    <xf numFmtId="0" fontId="22" fillId="0" borderId="11" xfId="68" applyFont="1" applyBorder="1" applyAlignment="1">
      <alignment horizontal="left" vertical="center" wrapText="1"/>
    </xf>
    <xf numFmtId="0" fontId="30" fillId="0" borderId="10" xfId="68" applyFont="1" applyBorder="1" applyAlignment="1">
      <alignment horizontal="left" vertical="center" wrapText="1"/>
    </xf>
    <xf numFmtId="0" fontId="11" fillId="0" borderId="10" xfId="68" applyFont="1" applyBorder="1" applyAlignment="1">
      <alignment horizontal="left" vertical="center" wrapText="1"/>
    </xf>
    <xf numFmtId="0" fontId="22" fillId="0" borderId="15" xfId="68" applyFont="1" applyBorder="1" applyAlignment="1">
      <alignment horizontal="left" vertical="center" wrapText="1"/>
    </xf>
    <xf numFmtId="164" fontId="11" fillId="0" borderId="10" xfId="68" applyNumberFormat="1" applyFont="1" applyBorder="1" applyAlignment="1">
      <alignment horizontal="center" vertical="top" wrapText="1"/>
    </xf>
    <xf numFmtId="0" fontId="12" fillId="47" borderId="10" xfId="68" applyNumberFormat="1" applyFont="1" applyFill="1" applyBorder="1" applyAlignment="1">
      <alignment horizontal="left" vertical="top"/>
    </xf>
    <xf numFmtId="0" fontId="7" fillId="40" borderId="13" xfId="68" applyNumberFormat="1" applyFont="1" applyFill="1" applyBorder="1" applyAlignment="1">
      <alignment vertical="top"/>
    </xf>
    <xf numFmtId="0" fontId="13" fillId="0" borderId="10" xfId="68" applyNumberFormat="1" applyFont="1" applyFill="1" applyBorder="1" applyAlignment="1">
      <alignment horizontal="left" vertical="center" wrapText="1"/>
    </xf>
    <xf numFmtId="0" fontId="1" fillId="0" borderId="10" xfId="68" applyFill="1" applyBorder="1"/>
    <xf numFmtId="0" fontId="97" fillId="0" borderId="10" xfId="68" applyFont="1" applyBorder="1" applyAlignment="1">
      <alignment vertical="top" wrapText="1"/>
    </xf>
    <xf numFmtId="164" fontId="11" fillId="0" borderId="10" xfId="68" applyNumberFormat="1" applyFont="1" applyFill="1" applyBorder="1" applyAlignment="1">
      <alignment horizontal="center" vertical="center"/>
    </xf>
    <xf numFmtId="0" fontId="14" fillId="0" borderId="10" xfId="68" applyNumberFormat="1" applyFont="1" applyFill="1" applyBorder="1" applyAlignment="1">
      <alignment horizontal="left" vertical="center" wrapText="1"/>
    </xf>
    <xf numFmtId="0" fontId="1" fillId="0" borderId="15" xfId="68" applyFont="1" applyFill="1" applyBorder="1" applyAlignment="1">
      <alignment vertical="center" wrapText="1"/>
    </xf>
    <xf numFmtId="0" fontId="33" fillId="40" borderId="13" xfId="68" applyNumberFormat="1" applyFont="1" applyFill="1" applyBorder="1" applyAlignment="1">
      <alignment vertical="top"/>
    </xf>
    <xf numFmtId="0" fontId="98" fillId="0" borderId="10" xfId="68" applyNumberFormat="1" applyFont="1" applyFill="1" applyBorder="1" applyAlignment="1">
      <alignment horizontal="left" vertical="center" wrapText="1"/>
    </xf>
    <xf numFmtId="2" fontId="32" fillId="0" borderId="10" xfId="68" applyNumberFormat="1" applyFont="1" applyFill="1" applyBorder="1" applyAlignment="1">
      <alignment horizontal="left" vertical="top" wrapText="1"/>
    </xf>
    <xf numFmtId="165" fontId="11" fillId="0" borderId="10" xfId="68" applyNumberFormat="1" applyFont="1" applyFill="1" applyBorder="1" applyAlignment="1">
      <alignment horizontal="center" vertical="center"/>
    </xf>
    <xf numFmtId="0" fontId="13" fillId="0" borderId="10" xfId="68" applyNumberFormat="1" applyFont="1" applyBorder="1" applyAlignment="1">
      <alignment horizontal="left" vertical="center" wrapText="1"/>
    </xf>
    <xf numFmtId="0" fontId="1" fillId="0" borderId="11" xfId="68" applyFont="1" applyFill="1" applyBorder="1" applyAlignment="1">
      <alignment vertical="center" wrapText="1"/>
    </xf>
    <xf numFmtId="2" fontId="32" fillId="0" borderId="10" xfId="68" applyNumberFormat="1" applyFont="1" applyBorder="1" applyAlignment="1">
      <alignment horizontal="left" vertical="top" wrapText="1"/>
    </xf>
    <xf numFmtId="164" fontId="15" fillId="0" borderId="10" xfId="68" applyNumberFormat="1" applyFont="1" applyFill="1" applyBorder="1" applyAlignment="1">
      <alignment horizontal="left" vertical="top" wrapText="1"/>
    </xf>
    <xf numFmtId="0" fontId="12" fillId="47" borderId="10" xfId="68" applyNumberFormat="1" applyFont="1" applyFill="1" applyBorder="1" applyAlignment="1">
      <alignment vertical="top" wrapText="1"/>
    </xf>
    <xf numFmtId="164" fontId="12" fillId="47" borderId="10" xfId="68" applyNumberFormat="1" applyFont="1" applyFill="1" applyBorder="1" applyAlignment="1">
      <alignment horizontal="center" vertical="top" wrapText="1"/>
    </xf>
    <xf numFmtId="0" fontId="98" fillId="0" borderId="10" xfId="68" applyNumberFormat="1" applyFont="1" applyBorder="1" applyAlignment="1">
      <alignment horizontal="left" vertical="center" wrapText="1"/>
    </xf>
    <xf numFmtId="0" fontId="99" fillId="0" borderId="10" xfId="68" applyFont="1" applyBorder="1" applyAlignment="1">
      <alignment vertical="center" wrapText="1"/>
    </xf>
    <xf numFmtId="164" fontId="96" fillId="0" borderId="10" xfId="68" applyNumberFormat="1" applyFont="1" applyBorder="1" applyAlignment="1">
      <alignment horizontal="center" vertical="center"/>
    </xf>
    <xf numFmtId="0" fontId="14" fillId="0" borderId="10" xfId="68" applyNumberFormat="1" applyFont="1" applyBorder="1" applyAlignment="1">
      <alignment horizontal="left" vertical="center" wrapText="1"/>
    </xf>
    <xf numFmtId="0" fontId="32" fillId="0" borderId="10" xfId="68" applyFont="1" applyBorder="1" applyAlignment="1">
      <alignment vertical="top" wrapText="1"/>
    </xf>
    <xf numFmtId="0" fontId="99" fillId="0" borderId="10" xfId="68" applyFont="1" applyBorder="1"/>
    <xf numFmtId="0" fontId="100" fillId="40" borderId="12" xfId="68" applyNumberFormat="1" applyFont="1" applyFill="1" applyBorder="1" applyAlignment="1">
      <alignment horizontal="left" vertical="top"/>
    </xf>
    <xf numFmtId="0" fontId="99" fillId="0" borderId="10" xfId="68" applyFont="1" applyFill="1" applyBorder="1" applyAlignment="1">
      <alignment vertical="center" wrapText="1"/>
    </xf>
    <xf numFmtId="0" fontId="97" fillId="0" borderId="10" xfId="68" applyFont="1" applyFill="1" applyBorder="1" applyAlignment="1">
      <alignment horizontal="left" vertical="top" wrapText="1"/>
    </xf>
    <xf numFmtId="164" fontId="11" fillId="0" borderId="12" xfId="68" applyNumberFormat="1" applyFont="1" applyFill="1" applyBorder="1" applyAlignment="1">
      <alignment horizontal="center" vertical="center"/>
    </xf>
    <xf numFmtId="0" fontId="97" fillId="0" borderId="10" xfId="68" applyFont="1" applyFill="1" applyBorder="1" applyAlignment="1">
      <alignment vertical="top" wrapText="1"/>
    </xf>
    <xf numFmtId="164" fontId="96" fillId="0" borderId="10" xfId="68" applyNumberFormat="1" applyFont="1" applyFill="1" applyBorder="1" applyAlignment="1">
      <alignment horizontal="center" vertical="center"/>
    </xf>
    <xf numFmtId="164" fontId="96" fillId="0" borderId="12" xfId="68" applyNumberFormat="1" applyFont="1" applyFill="1" applyBorder="1" applyAlignment="1">
      <alignment horizontal="center" vertical="center"/>
    </xf>
    <xf numFmtId="0" fontId="96" fillId="40" borderId="12" xfId="68" applyNumberFormat="1" applyFont="1" applyFill="1" applyBorder="1" applyAlignment="1">
      <alignment horizontal="left" vertical="top"/>
    </xf>
    <xf numFmtId="0" fontId="96" fillId="40" borderId="13" xfId="68" applyNumberFormat="1" applyFont="1" applyFill="1" applyBorder="1" applyAlignment="1">
      <alignment vertical="top" wrapText="1"/>
    </xf>
    <xf numFmtId="0" fontId="101" fillId="40" borderId="13" xfId="68" applyNumberFormat="1" applyFont="1" applyFill="1" applyBorder="1" applyAlignment="1">
      <alignment vertical="top" wrapText="1"/>
    </xf>
    <xf numFmtId="164" fontId="11" fillId="40" borderId="13" xfId="68" applyNumberFormat="1" applyFont="1" applyFill="1" applyBorder="1" applyAlignment="1">
      <alignment horizontal="center" vertical="top" wrapText="1"/>
    </xf>
    <xf numFmtId="0" fontId="102" fillId="0" borderId="10" xfId="68" applyFont="1" applyFill="1" applyBorder="1" applyAlignment="1">
      <alignment vertical="center" wrapText="1"/>
    </xf>
    <xf numFmtId="164" fontId="11" fillId="0" borderId="10" xfId="68" applyNumberFormat="1" applyFont="1" applyFill="1" applyBorder="1" applyAlignment="1">
      <alignment horizontal="center" vertical="center" wrapText="1"/>
    </xf>
    <xf numFmtId="0" fontId="96" fillId="46" borderId="10" xfId="68" applyNumberFormat="1" applyFont="1" applyFill="1" applyBorder="1" applyAlignment="1">
      <alignment vertical="top" wrapText="1"/>
    </xf>
    <xf numFmtId="0" fontId="32" fillId="46" borderId="10" xfId="68" applyNumberFormat="1" applyFont="1" applyFill="1" applyBorder="1" applyAlignment="1">
      <alignment vertical="top" wrapText="1"/>
    </xf>
    <xf numFmtId="164" fontId="95" fillId="0" borderId="10" xfId="68" applyNumberFormat="1" applyFont="1" applyFill="1" applyBorder="1" applyAlignment="1">
      <alignment horizontal="center" vertical="center" wrapText="1"/>
    </xf>
    <xf numFmtId="0" fontId="100" fillId="40" borderId="13" xfId="68" applyNumberFormat="1" applyFont="1" applyFill="1" applyBorder="1" applyAlignment="1">
      <alignment vertical="top" wrapText="1"/>
    </xf>
    <xf numFmtId="0" fontId="0" fillId="0" borderId="0" xfId="0" applyFont="1"/>
    <xf numFmtId="0" fontId="14" fillId="0" borderId="11" xfId="68" applyNumberFormat="1" applyFont="1" applyBorder="1" applyAlignment="1">
      <alignment horizontal="left" vertical="center" wrapText="1"/>
    </xf>
    <xf numFmtId="0" fontId="97" fillId="0" borderId="11" xfId="68" applyFont="1" applyBorder="1" applyAlignment="1">
      <alignment vertical="top" wrapText="1"/>
    </xf>
    <xf numFmtId="0" fontId="98" fillId="0" borderId="11" xfId="68" applyNumberFormat="1" applyFont="1" applyBorder="1" applyAlignment="1">
      <alignment horizontal="left" vertical="center" wrapText="1"/>
    </xf>
    <xf numFmtId="164" fontId="96" fillId="0" borderId="11" xfId="68" applyNumberFormat="1" applyFont="1" applyBorder="1" applyAlignment="1">
      <alignment horizontal="center" vertical="center"/>
    </xf>
    <xf numFmtId="0" fontId="22" fillId="0" borderId="10" xfId="68" applyFont="1" applyFill="1" applyBorder="1" applyAlignment="1">
      <alignment vertical="top" wrapText="1"/>
    </xf>
    <xf numFmtId="0" fontId="22" fillId="46" borderId="10" xfId="68" applyNumberFormat="1" applyFont="1" applyFill="1" applyBorder="1" applyAlignment="1">
      <alignment vertical="top" wrapText="1"/>
    </xf>
    <xf numFmtId="0" fontId="0" fillId="0" borderId="10" xfId="0" applyFont="1" applyBorder="1"/>
    <xf numFmtId="0" fontId="14" fillId="46" borderId="0" xfId="68" applyNumberFormat="1" applyFont="1" applyFill="1" applyBorder="1" applyAlignment="1">
      <alignment horizontal="right"/>
    </xf>
    <xf numFmtId="164" fontId="65" fillId="47" borderId="10" xfId="68" applyNumberFormat="1" applyFont="1" applyFill="1" applyBorder="1" applyAlignment="1">
      <alignment horizontal="center" vertical="top" wrapText="1"/>
    </xf>
    <xf numFmtId="164" fontId="9" fillId="47" borderId="10" xfId="68" applyNumberFormat="1" applyFont="1" applyFill="1" applyBorder="1" applyAlignment="1">
      <alignment horizontal="center"/>
    </xf>
    <xf numFmtId="0" fontId="103" fillId="40" borderId="12" xfId="68" applyNumberFormat="1" applyFont="1" applyFill="1" applyBorder="1" applyAlignment="1">
      <alignment horizontal="left" vertical="top"/>
    </xf>
    <xf numFmtId="164" fontId="11" fillId="40" borderId="14" xfId="68" applyNumberFormat="1" applyFont="1" applyFill="1" applyBorder="1" applyAlignment="1">
      <alignment horizontal="center" vertical="top" wrapText="1"/>
    </xf>
    <xf numFmtId="0" fontId="22" fillId="0" borderId="10" xfId="68" applyFont="1" applyFill="1" applyBorder="1" applyAlignment="1">
      <alignment horizontal="center" vertical="center" wrapText="1"/>
    </xf>
    <xf numFmtId="0" fontId="96" fillId="0" borderId="10" xfId="68" applyNumberFormat="1" applyFont="1" applyFill="1" applyBorder="1" applyAlignment="1">
      <alignment horizontal="center" vertical="center" wrapText="1"/>
    </xf>
    <xf numFmtId="0" fontId="103" fillId="40" borderId="10" xfId="68" applyNumberFormat="1" applyFont="1" applyFill="1" applyBorder="1" applyAlignment="1">
      <alignment horizontal="left" vertical="top"/>
    </xf>
    <xf numFmtId="0" fontId="15" fillId="40" borderId="10" xfId="68" applyNumberFormat="1" applyFont="1" applyFill="1" applyBorder="1" applyAlignment="1">
      <alignment horizontal="center" vertical="center" wrapText="1"/>
    </xf>
    <xf numFmtId="164" fontId="11" fillId="40" borderId="10" xfId="68" applyNumberFormat="1" applyFont="1" applyFill="1" applyBorder="1" applyAlignment="1">
      <alignment horizontal="center" vertical="top" wrapText="1"/>
    </xf>
    <xf numFmtId="0" fontId="22" fillId="0" borderId="10" xfId="68" applyNumberFormat="1" applyFont="1" applyFill="1" applyBorder="1" applyAlignment="1">
      <alignment horizontal="center" vertical="center" wrapText="1"/>
    </xf>
    <xf numFmtId="165" fontId="96" fillId="0" borderId="10" xfId="68" applyNumberFormat="1" applyFont="1" applyFill="1" applyBorder="1" applyAlignment="1">
      <alignment horizontal="center" vertical="center"/>
    </xf>
    <xf numFmtId="168" fontId="11" fillId="0" borderId="10" xfId="68" applyNumberFormat="1" applyFont="1" applyFill="1" applyBorder="1" applyAlignment="1">
      <alignment horizontal="center" vertical="center"/>
    </xf>
    <xf numFmtId="0" fontId="95" fillId="0" borderId="10" xfId="68" applyNumberFormat="1" applyFont="1" applyFill="1" applyBorder="1" applyAlignment="1">
      <alignment horizontal="center" vertical="center" wrapText="1"/>
    </xf>
    <xf numFmtId="0" fontId="104" fillId="0" borderId="0" xfId="68" applyFont="1" applyFill="1" applyAlignment="1">
      <alignment vertical="center"/>
    </xf>
    <xf numFmtId="165" fontId="95" fillId="0" borderId="10" xfId="68" applyNumberFormat="1" applyFont="1" applyFill="1" applyBorder="1" applyAlignment="1">
      <alignment horizontal="center" vertical="center"/>
    </xf>
    <xf numFmtId="164" fontId="96" fillId="40" borderId="10" xfId="68" applyNumberFormat="1" applyFont="1" applyFill="1" applyBorder="1" applyAlignment="1">
      <alignment horizontal="center" vertical="top" wrapText="1"/>
    </xf>
    <xf numFmtId="166" fontId="96" fillId="0" borderId="10" xfId="68" applyNumberFormat="1" applyFont="1" applyFill="1" applyBorder="1" applyAlignment="1">
      <alignment horizontal="center" vertical="center"/>
    </xf>
    <xf numFmtId="166" fontId="95" fillId="48" borderId="10" xfId="68" applyNumberFormat="1" applyFont="1" applyFill="1" applyBorder="1" applyAlignment="1">
      <alignment horizontal="center" vertical="center"/>
    </xf>
    <xf numFmtId="166" fontId="11" fillId="0" borderId="10" xfId="68" applyNumberFormat="1" applyFont="1" applyFill="1" applyBorder="1" applyAlignment="1">
      <alignment horizontal="center" vertical="center"/>
    </xf>
    <xf numFmtId="166" fontId="95" fillId="0" borderId="10" xfId="68" applyNumberFormat="1" applyFont="1" applyFill="1" applyBorder="1" applyAlignment="1">
      <alignment horizontal="center" vertical="center"/>
    </xf>
    <xf numFmtId="0" fontId="11" fillId="0" borderId="11" xfId="68" applyNumberFormat="1" applyFont="1" applyFill="1" applyBorder="1" applyAlignment="1">
      <alignment horizontal="center" vertical="center" wrapText="1"/>
    </xf>
    <xf numFmtId="0" fontId="22" fillId="0" borderId="11" xfId="68" applyFont="1" applyFill="1" applyBorder="1" applyAlignment="1">
      <alignment horizontal="center" vertical="center" wrapText="1"/>
    </xf>
    <xf numFmtId="0" fontId="22" fillId="0" borderId="10" xfId="68" applyFont="1" applyBorder="1" applyAlignment="1">
      <alignment horizontal="center" vertical="center" wrapText="1"/>
    </xf>
    <xf numFmtId="165" fontId="96" fillId="0" borderId="10" xfId="68" applyNumberFormat="1" applyFont="1" applyBorder="1" applyAlignment="1">
      <alignment horizontal="center" vertical="center"/>
    </xf>
    <xf numFmtId="168" fontId="96" fillId="0" borderId="10" xfId="68" applyNumberFormat="1" applyFont="1" applyFill="1" applyBorder="1" applyAlignment="1">
      <alignment horizontal="center" vertical="center"/>
    </xf>
    <xf numFmtId="164" fontId="1" fillId="0" borderId="0" xfId="68" applyNumberFormat="1" applyFont="1" applyAlignment="1">
      <alignment horizontal="center"/>
    </xf>
    <xf numFmtId="0" fontId="2" fillId="46" borderId="0" xfId="68" applyFont="1" applyFill="1" applyAlignment="1">
      <alignment horizontal="center" vertical="center"/>
    </xf>
    <xf numFmtId="0" fontId="3" fillId="46" borderId="0" xfId="68" applyFont="1" applyFill="1" applyAlignment="1">
      <alignment horizontal="center" vertical="center"/>
    </xf>
    <xf numFmtId="0" fontId="1" fillId="46" borderId="0" xfId="68" applyFont="1" applyFill="1" applyAlignment="1">
      <alignment horizontal="center" vertical="center"/>
    </xf>
    <xf numFmtId="0" fontId="8" fillId="46" borderId="0" xfId="68" applyNumberFormat="1" applyFont="1" applyFill="1" applyAlignment="1">
      <alignment horizontal="center" vertical="center"/>
    </xf>
    <xf numFmtId="164" fontId="25" fillId="47" borderId="10" xfId="68" applyNumberFormat="1" applyFont="1" applyFill="1" applyBorder="1" applyAlignment="1">
      <alignment horizontal="center"/>
    </xf>
    <xf numFmtId="166" fontId="7" fillId="40" borderId="13" xfId="68" applyNumberFormat="1" applyFont="1" applyFill="1" applyBorder="1" applyAlignment="1">
      <alignment horizontal="center" vertical="top" wrapText="1"/>
    </xf>
    <xf numFmtId="166" fontId="7" fillId="40" borderId="14" xfId="68" applyNumberFormat="1" applyFont="1" applyFill="1" applyBorder="1" applyAlignment="1">
      <alignment horizontal="center" vertical="top" wrapText="1"/>
    </xf>
    <xf numFmtId="0" fontId="1" fillId="46" borderId="0" xfId="68" applyFill="1"/>
    <xf numFmtId="0" fontId="13" fillId="0" borderId="10" xfId="68" applyFont="1" applyBorder="1" applyAlignment="1">
      <alignment horizontal="center" vertical="center" wrapText="1"/>
    </xf>
    <xf numFmtId="166" fontId="95" fillId="0" borderId="10" xfId="68" applyNumberFormat="1" applyFont="1" applyBorder="1" applyAlignment="1">
      <alignment horizontal="center" vertical="center"/>
    </xf>
    <xf numFmtId="0" fontId="95" fillId="0" borderId="10" xfId="68" applyNumberFormat="1" applyFont="1" applyBorder="1" applyAlignment="1">
      <alignment horizontal="center" vertical="center" wrapText="1"/>
    </xf>
    <xf numFmtId="0" fontId="105" fillId="0" borderId="10" xfId="0" applyFont="1" applyBorder="1" applyAlignment="1">
      <alignment horizontal="right" vertical="top"/>
    </xf>
    <xf numFmtId="166" fontId="95" fillId="40" borderId="13" xfId="68" applyNumberFormat="1" applyFont="1" applyFill="1" applyBorder="1" applyAlignment="1">
      <alignment horizontal="center" vertical="top" wrapText="1"/>
    </xf>
    <xf numFmtId="166" fontId="95" fillId="40" borderId="14" xfId="68" applyNumberFormat="1" applyFont="1" applyFill="1" applyBorder="1" applyAlignment="1">
      <alignment horizontal="center" vertical="top" wrapText="1"/>
    </xf>
    <xf numFmtId="0" fontId="1" fillId="0" borderId="10" xfId="68" applyFont="1" applyBorder="1" applyAlignment="1">
      <alignment horizontal="center" vertical="center" wrapText="1"/>
    </xf>
    <xf numFmtId="166" fontId="11" fillId="0" borderId="10" xfId="68" applyNumberFormat="1" applyFont="1" applyBorder="1" applyAlignment="1">
      <alignment horizontal="center" vertical="center"/>
    </xf>
    <xf numFmtId="166" fontId="1" fillId="0" borderId="0" xfId="68" applyNumberFormat="1" applyFill="1"/>
    <xf numFmtId="166" fontId="1" fillId="46" borderId="0" xfId="68" applyNumberFormat="1" applyFill="1"/>
    <xf numFmtId="0" fontId="96" fillId="0" borderId="10" xfId="68" applyNumberFormat="1" applyFont="1" applyBorder="1" applyAlignment="1">
      <alignment horizontal="center" vertical="center" wrapText="1"/>
    </xf>
    <xf numFmtId="0" fontId="99" fillId="0" borderId="10" xfId="68" applyFont="1" applyBorder="1" applyAlignment="1">
      <alignment horizontal="center" vertical="center" wrapText="1"/>
    </xf>
    <xf numFmtId="0" fontId="106" fillId="0" borderId="10" xfId="68" applyFont="1" applyBorder="1" applyAlignment="1">
      <alignment horizontal="center" vertical="center" wrapText="1"/>
    </xf>
    <xf numFmtId="0" fontId="99" fillId="46" borderId="0" xfId="68" applyFont="1" applyFill="1"/>
    <xf numFmtId="0" fontId="14" fillId="0" borderId="10" xfId="68" applyFont="1" applyBorder="1" applyAlignment="1">
      <alignment horizontal="center" vertical="center" wrapText="1"/>
    </xf>
    <xf numFmtId="167" fontId="11" fillId="0" borderId="10" xfId="68" applyNumberFormat="1" applyFont="1" applyBorder="1" applyAlignment="1">
      <alignment horizontal="center" vertical="center"/>
    </xf>
    <xf numFmtId="0" fontId="75" fillId="0" borderId="10" xfId="68" applyFont="1" applyBorder="1" applyAlignment="1">
      <alignment horizontal="center" vertical="center" wrapText="1"/>
    </xf>
    <xf numFmtId="0" fontId="1" fillId="0" borderId="0" xfId="77"/>
    <xf numFmtId="164" fontId="11" fillId="0" borderId="10" xfId="77" applyNumberFormat="1" applyFont="1" applyBorder="1" applyAlignment="1">
      <alignment horizontal="center" vertical="center"/>
    </xf>
    <xf numFmtId="0" fontId="11" fillId="0" borderId="10" xfId="77" applyNumberFormat="1" applyFont="1" applyBorder="1" applyAlignment="1">
      <alignment horizontal="left" vertical="center" wrapText="1"/>
    </xf>
    <xf numFmtId="0" fontId="11" fillId="40" borderId="10" xfId="68" applyNumberFormat="1" applyFont="1" applyFill="1" applyBorder="1" applyAlignment="1">
      <alignment vertical="top"/>
    </xf>
    <xf numFmtId="0" fontId="7" fillId="40" borderId="10" xfId="68" applyNumberFormat="1" applyFont="1" applyFill="1" applyBorder="1" applyAlignment="1">
      <alignment vertical="top"/>
    </xf>
    <xf numFmtId="0" fontId="1" fillId="0" borderId="0" xfId="77" applyFill="1"/>
    <xf numFmtId="164" fontId="11" fillId="40" borderId="10" xfId="77" applyNumberFormat="1" applyFont="1" applyFill="1" applyBorder="1" applyAlignment="1">
      <alignment horizontal="center" vertical="top" wrapText="1"/>
    </xf>
    <xf numFmtId="0" fontId="15" fillId="40" borderId="10" xfId="77" applyNumberFormat="1" applyFont="1" applyFill="1" applyBorder="1" applyAlignment="1">
      <alignment vertical="top" wrapText="1"/>
    </xf>
    <xf numFmtId="0" fontId="7" fillId="40" borderId="10" xfId="77" applyNumberFormat="1" applyFont="1" applyFill="1" applyBorder="1" applyAlignment="1">
      <alignment horizontal="center" vertical="center" wrapText="1"/>
    </xf>
    <xf numFmtId="0" fontId="36" fillId="40" borderId="10" xfId="77" applyNumberFormat="1" applyFont="1" applyFill="1" applyBorder="1" applyAlignment="1">
      <alignment horizontal="left" vertical="top"/>
    </xf>
    <xf numFmtId="164" fontId="95" fillId="0" borderId="10" xfId="77" applyNumberFormat="1" applyFont="1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95" fillId="0" borderId="10" xfId="77" applyNumberFormat="1" applyFont="1" applyBorder="1" applyAlignment="1">
      <alignment horizontal="left" vertical="center" wrapText="1"/>
    </xf>
    <xf numFmtId="0" fontId="0" fillId="0" borderId="10" xfId="0" applyBorder="1" applyAlignment="1">
      <alignment wrapText="1"/>
    </xf>
    <xf numFmtId="0" fontId="107" fillId="0" borderId="10" xfId="0" applyFont="1" applyBorder="1" applyAlignment="1">
      <alignment horizontal="center"/>
    </xf>
    <xf numFmtId="0" fontId="0" fillId="0" borderId="10" xfId="0" applyBorder="1" applyAlignment="1">
      <alignment horizontal="left" vertical="top" wrapText="1"/>
    </xf>
    <xf numFmtId="164" fontId="7" fillId="40" borderId="10" xfId="77" applyNumberFormat="1" applyFont="1" applyFill="1" applyBorder="1" applyAlignment="1">
      <alignment horizontal="center" vertical="top" wrapText="1"/>
    </xf>
    <xf numFmtId="0" fontId="80" fillId="40" borderId="10" xfId="77" applyNumberFormat="1" applyFont="1" applyFill="1" applyBorder="1" applyAlignment="1">
      <alignment horizontal="left" vertical="top"/>
    </xf>
    <xf numFmtId="164" fontId="25" fillId="47" borderId="10" xfId="77" applyNumberFormat="1" applyFont="1" applyFill="1" applyBorder="1" applyAlignment="1">
      <alignment horizontal="center"/>
    </xf>
    <xf numFmtId="164" fontId="12" fillId="47" borderId="10" xfId="77" applyNumberFormat="1" applyFont="1" applyFill="1" applyBorder="1" applyAlignment="1">
      <alignment horizontal="center" vertical="top" wrapText="1"/>
    </xf>
    <xf numFmtId="0" fontId="12" fillId="47" borderId="10" xfId="77" applyNumberFormat="1" applyFont="1" applyFill="1" applyBorder="1" applyAlignment="1">
      <alignment vertical="top" wrapText="1"/>
    </xf>
    <xf numFmtId="0" fontId="12" fillId="47" borderId="10" xfId="77" applyNumberFormat="1" applyFont="1" applyFill="1" applyBorder="1" applyAlignment="1">
      <alignment horizontal="center" vertical="center" wrapText="1"/>
    </xf>
    <xf numFmtId="0" fontId="12" fillId="47" borderId="10" xfId="77" applyNumberFormat="1" applyFont="1" applyFill="1" applyBorder="1" applyAlignment="1">
      <alignment horizontal="left" vertical="top"/>
    </xf>
    <xf numFmtId="164" fontId="11" fillId="0" borderId="10" xfId="77" applyNumberFormat="1" applyFont="1" applyBorder="1" applyAlignment="1">
      <alignment horizontal="center" vertical="top" wrapText="1"/>
    </xf>
    <xf numFmtId="0" fontId="11" fillId="0" borderId="10" xfId="77" applyFont="1" applyBorder="1" applyAlignment="1">
      <alignment horizontal="center" vertical="center"/>
    </xf>
    <xf numFmtId="0" fontId="11" fillId="0" borderId="10" xfId="77" applyFont="1" applyBorder="1" applyAlignment="1">
      <alignment horizontal="left" vertical="center"/>
    </xf>
    <xf numFmtId="164" fontId="1" fillId="0" borderId="0" xfId="68" applyNumberFormat="1" applyAlignment="1">
      <alignment horizontal="center" vertical="center"/>
    </xf>
    <xf numFmtId="0" fontId="82" fillId="0" borderId="10" xfId="68" applyFont="1" applyFill="1" applyBorder="1" applyAlignment="1">
      <alignment horizontal="center" wrapText="1"/>
    </xf>
    <xf numFmtId="0" fontId="7" fillId="0" borderId="10" xfId="68" applyNumberFormat="1" applyFont="1" applyFill="1" applyBorder="1" applyAlignment="1">
      <alignment horizontal="center" vertical="center" wrapText="1"/>
    </xf>
    <xf numFmtId="0" fontId="11" fillId="0" borderId="10" xfId="68" applyNumberFormat="1" applyFont="1" applyBorder="1" applyAlignment="1">
      <alignment horizontal="left" vertical="top" wrapText="1"/>
    </xf>
    <xf numFmtId="0" fontId="7" fillId="0" borderId="10" xfId="68" applyNumberFormat="1" applyFont="1" applyBorder="1" applyAlignment="1">
      <alignment horizontal="center" vertical="center" wrapText="1"/>
    </xf>
    <xf numFmtId="0" fontId="26" fillId="0" borderId="11" xfId="68" applyFont="1" applyBorder="1" applyAlignment="1">
      <alignment vertical="top" wrapText="1"/>
    </xf>
    <xf numFmtId="0" fontId="1" fillId="0" borderId="10" xfId="68" applyBorder="1"/>
    <xf numFmtId="0" fontId="26" fillId="0" borderId="10" xfId="68" applyFont="1" applyBorder="1" applyAlignment="1">
      <alignment vertical="top" wrapText="1"/>
    </xf>
    <xf numFmtId="0" fontId="82" fillId="0" borderId="10" xfId="68" applyFont="1" applyBorder="1" applyAlignment="1">
      <alignment horizontal="center" wrapText="1"/>
    </xf>
    <xf numFmtId="164" fontId="95" fillId="0" borderId="10" xfId="68" applyNumberFormat="1" applyFont="1" applyBorder="1" applyAlignment="1">
      <alignment horizontal="center" vertical="center"/>
    </xf>
    <xf numFmtId="0" fontId="83" fillId="0" borderId="0" xfId="0" applyFont="1" applyAlignment="1">
      <alignment horizontal="justify" vertical="center" wrapText="1"/>
    </xf>
    <xf numFmtId="0" fontId="84" fillId="0" borderId="10" xfId="68" applyFont="1" applyBorder="1" applyAlignment="1">
      <alignment horizontal="center" wrapText="1"/>
    </xf>
    <xf numFmtId="0" fontId="26" fillId="0" borderId="10" xfId="68" applyNumberFormat="1" applyFont="1" applyBorder="1" applyAlignment="1">
      <alignment vertical="top" wrapText="1"/>
    </xf>
    <xf numFmtId="0" fontId="1" fillId="0" borderId="10" xfId="68" applyFont="1" applyFill="1" applyBorder="1" applyAlignment="1">
      <alignment horizontal="center" wrapText="1"/>
    </xf>
    <xf numFmtId="164" fontId="12" fillId="47" borderId="10" xfId="68" applyNumberFormat="1" applyFont="1" applyFill="1" applyBorder="1" applyAlignment="1">
      <alignment horizontal="center" vertical="center" wrapText="1"/>
    </xf>
    <xf numFmtId="0" fontId="1" fillId="0" borderId="11" xfId="68" applyFont="1" applyFill="1" applyBorder="1" applyAlignment="1">
      <alignment horizontal="center" wrapText="1"/>
    </xf>
    <xf numFmtId="0" fontId="85" fillId="48" borderId="10" xfId="68" applyFont="1" applyFill="1" applyBorder="1" applyAlignment="1">
      <alignment horizontal="center" vertical="center"/>
    </xf>
    <xf numFmtId="0" fontId="22" fillId="0" borderId="10" xfId="68" applyFont="1" applyBorder="1" applyAlignment="1">
      <alignment horizontal="left" vertical="center" wrapText="1"/>
    </xf>
    <xf numFmtId="0" fontId="86" fillId="0" borderId="10" xfId="68" applyFont="1" applyBorder="1" applyAlignment="1">
      <alignment vertical="center" wrapText="1"/>
    </xf>
    <xf numFmtId="169" fontId="11" fillId="0" borderId="10" xfId="68" applyNumberFormat="1" applyFont="1" applyBorder="1" applyAlignment="1">
      <alignment horizontal="center" vertical="center"/>
    </xf>
    <xf numFmtId="0" fontId="1" fillId="48" borderId="10" xfId="68" applyFill="1" applyBorder="1" applyAlignment="1">
      <alignment horizontal="left" vertical="center" wrapText="1"/>
    </xf>
    <xf numFmtId="0" fontId="1" fillId="0" borderId="10" xfId="68" applyBorder="1" applyAlignment="1">
      <alignment vertical="center" wrapText="1"/>
    </xf>
    <xf numFmtId="0" fontId="22" fillId="0" borderId="10" xfId="68" applyNumberFormat="1" applyFont="1" applyBorder="1" applyAlignment="1">
      <alignment vertical="top" wrapText="1"/>
    </xf>
    <xf numFmtId="0" fontId="1" fillId="0" borderId="10" xfId="68" applyFont="1" applyBorder="1" applyAlignment="1">
      <alignment horizontal="center" wrapText="1"/>
    </xf>
    <xf numFmtId="0" fontId="7" fillId="0" borderId="10" xfId="68" applyNumberFormat="1" applyFont="1" applyBorder="1" applyAlignment="1">
      <alignment horizontal="center" vertical="center"/>
    </xf>
    <xf numFmtId="0" fontId="7" fillId="0" borderId="10" xfId="68" applyNumberFormat="1" applyFont="1" applyBorder="1" applyAlignment="1">
      <alignment horizontal="left" vertical="center"/>
    </xf>
    <xf numFmtId="164" fontId="1" fillId="0" borderId="0" xfId="77" applyNumberFormat="1" applyAlignment="1">
      <alignment horizontal="center"/>
    </xf>
    <xf numFmtId="0" fontId="87" fillId="0" borderId="0" xfId="77" applyFont="1"/>
    <xf numFmtId="168" fontId="11" fillId="0" borderId="10" xfId="70" applyNumberFormat="1" applyFont="1" applyFill="1" applyBorder="1" applyAlignment="1">
      <alignment horizontal="center" vertical="center"/>
    </xf>
    <xf numFmtId="0" fontId="9" fillId="0" borderId="10" xfId="77" applyFont="1" applyBorder="1" applyAlignment="1">
      <alignment vertical="center" wrapText="1"/>
    </xf>
    <xf numFmtId="0" fontId="1" fillId="0" borderId="10" xfId="77" applyFont="1" applyBorder="1" applyAlignment="1">
      <alignment vertical="center" wrapText="1"/>
    </xf>
    <xf numFmtId="0" fontId="11" fillId="0" borderId="10" xfId="77" applyNumberFormat="1" applyFont="1" applyBorder="1" applyAlignment="1">
      <alignment horizontal="center" vertical="center" wrapText="1"/>
    </xf>
    <xf numFmtId="164" fontId="11" fillId="40" borderId="14" xfId="77" applyNumberFormat="1" applyFont="1" applyFill="1" applyBorder="1" applyAlignment="1">
      <alignment horizontal="center" vertical="top" wrapText="1"/>
    </xf>
    <xf numFmtId="164" fontId="11" fillId="40" borderId="13" xfId="77" applyNumberFormat="1" applyFont="1" applyFill="1" applyBorder="1" applyAlignment="1">
      <alignment horizontal="center" vertical="top" wrapText="1"/>
    </xf>
    <xf numFmtId="0" fontId="88" fillId="40" borderId="13" xfId="77" applyNumberFormat="1" applyFont="1" applyFill="1" applyBorder="1" applyAlignment="1">
      <alignment vertical="top" wrapText="1"/>
    </xf>
    <xf numFmtId="0" fontId="7" fillId="40" borderId="13" xfId="77" applyNumberFormat="1" applyFont="1" applyFill="1" applyBorder="1" applyAlignment="1">
      <alignment vertical="top" wrapText="1"/>
    </xf>
    <xf numFmtId="0" fontId="11" fillId="40" borderId="12" xfId="77" applyNumberFormat="1" applyFont="1" applyFill="1" applyBorder="1" applyAlignment="1">
      <alignment horizontal="left" vertical="top"/>
    </xf>
    <xf numFmtId="0" fontId="9" fillId="0" borderId="10" xfId="77" applyFont="1" applyFill="1" applyBorder="1" applyAlignment="1">
      <alignment vertical="center" wrapText="1"/>
    </xf>
    <xf numFmtId="0" fontId="1" fillId="0" borderId="10" xfId="77" applyFont="1" applyFill="1" applyBorder="1" applyAlignment="1">
      <alignment vertical="center" wrapText="1"/>
    </xf>
    <xf numFmtId="0" fontId="11" fillId="0" borderId="10" xfId="77" applyNumberFormat="1" applyFont="1" applyFill="1" applyBorder="1" applyAlignment="1">
      <alignment horizontal="center" vertical="center" wrapText="1"/>
    </xf>
    <xf numFmtId="0" fontId="9" fillId="0" borderId="11" xfId="77" applyFont="1" applyBorder="1" applyAlignment="1">
      <alignment vertical="center" wrapText="1"/>
    </xf>
    <xf numFmtId="0" fontId="1" fillId="0" borderId="11" xfId="77" applyFont="1" applyFill="1" applyBorder="1" applyAlignment="1">
      <alignment horizontal="center" vertical="center" wrapText="1"/>
    </xf>
    <xf numFmtId="0" fontId="11" fillId="0" borderId="11" xfId="77" applyNumberFormat="1" applyFont="1" applyBorder="1" applyAlignment="1">
      <alignment horizontal="center" vertical="center" wrapText="1"/>
    </xf>
    <xf numFmtId="0" fontId="9" fillId="0" borderId="10" xfId="68" applyFont="1" applyBorder="1" applyAlignment="1">
      <alignment vertical="top" wrapText="1"/>
    </xf>
    <xf numFmtId="0" fontId="9" fillId="0" borderId="10" xfId="68" applyNumberFormat="1" applyFont="1" applyBorder="1" applyAlignment="1">
      <alignment vertical="top" wrapText="1"/>
    </xf>
    <xf numFmtId="0" fontId="9" fillId="0" borderId="10" xfId="68" applyNumberFormat="1" applyFont="1" applyBorder="1" applyAlignment="1">
      <alignment horizontal="left" vertical="top" wrapText="1"/>
    </xf>
    <xf numFmtId="164" fontId="38" fillId="0" borderId="10" xfId="68" applyNumberFormat="1" applyFont="1" applyBorder="1" applyAlignment="1">
      <alignment horizontal="center" vertical="center"/>
    </xf>
    <xf numFmtId="0" fontId="38" fillId="0" borderId="10" xfId="68" applyNumberFormat="1" applyFont="1" applyFill="1" applyBorder="1" applyAlignment="1">
      <alignment horizontal="center" vertical="center" wrapText="1"/>
    </xf>
    <xf numFmtId="164" fontId="25" fillId="47" borderId="10" xfId="68" applyNumberFormat="1" applyFont="1" applyFill="1" applyBorder="1" applyAlignment="1">
      <alignment horizontal="center" vertical="center"/>
    </xf>
    <xf numFmtId="0" fontId="2" fillId="0" borderId="10" xfId="68" applyNumberFormat="1" applyFont="1" applyBorder="1" applyAlignment="1">
      <alignment vertical="top" wrapText="1"/>
    </xf>
    <xf numFmtId="164" fontId="1" fillId="0" borderId="0" xfId="77" applyNumberFormat="1" applyFill="1" applyAlignment="1">
      <alignment horizontal="center"/>
    </xf>
    <xf numFmtId="0" fontId="7" fillId="40" borderId="12" xfId="77" applyNumberFormat="1" applyFont="1" applyFill="1" applyBorder="1" applyAlignment="1">
      <alignment horizontal="left" vertical="top"/>
    </xf>
    <xf numFmtId="0" fontId="108" fillId="0" borderId="10" xfId="77" applyFont="1" applyBorder="1" applyAlignment="1">
      <alignment vertical="center" wrapText="1"/>
    </xf>
    <xf numFmtId="0" fontId="89" fillId="0" borderId="10" xfId="77" applyFont="1" applyBorder="1" applyAlignment="1">
      <alignment vertical="center" wrapText="1"/>
    </xf>
    <xf numFmtId="164" fontId="11" fillId="0" borderId="11" xfId="77" applyNumberFormat="1" applyFont="1" applyBorder="1" applyAlignment="1">
      <alignment horizontal="center" vertical="center"/>
    </xf>
    <xf numFmtId="0" fontId="109" fillId="0" borderId="10" xfId="0" applyFont="1" applyBorder="1"/>
    <xf numFmtId="0" fontId="110" fillId="0" borderId="10" xfId="0" applyFont="1" applyBorder="1"/>
    <xf numFmtId="0" fontId="9" fillId="0" borderId="10" xfId="77" applyFont="1" applyBorder="1" applyAlignment="1">
      <alignment horizontal="left" vertical="top" wrapText="1"/>
    </xf>
    <xf numFmtId="0" fontId="1" fillId="0" borderId="10" xfId="77" applyFont="1" applyFill="1" applyBorder="1" applyAlignment="1">
      <alignment horizontal="center" vertical="center" wrapText="1"/>
    </xf>
    <xf numFmtId="0" fontId="111" fillId="0" borderId="10" xfId="0" applyFont="1" applyBorder="1"/>
    <xf numFmtId="164" fontId="11" fillId="0" borderId="10" xfId="77" applyNumberFormat="1" applyFont="1" applyFill="1" applyBorder="1" applyAlignment="1">
      <alignment horizontal="center" vertical="center"/>
    </xf>
    <xf numFmtId="166" fontId="1" fillId="0" borderId="0" xfId="68" applyNumberFormat="1"/>
    <xf numFmtId="166" fontId="99" fillId="0" borderId="0" xfId="68" applyNumberFormat="1" applyFont="1"/>
    <xf numFmtId="0" fontId="99" fillId="0" borderId="0" xfId="68" applyFont="1" applyFill="1"/>
    <xf numFmtId="164" fontId="95" fillId="40" borderId="13" xfId="68" applyNumberFormat="1" applyFont="1" applyFill="1" applyBorder="1" applyAlignment="1">
      <alignment horizontal="center" vertical="top" wrapText="1"/>
    </xf>
    <xf numFmtId="164" fontId="95" fillId="40" borderId="14" xfId="68" applyNumberFormat="1" applyFont="1" applyFill="1" applyBorder="1" applyAlignment="1">
      <alignment horizontal="center" vertical="top" wrapText="1"/>
    </xf>
    <xf numFmtId="0" fontId="112" fillId="0" borderId="10" xfId="68" applyNumberFormat="1" applyFont="1" applyBorder="1" applyAlignment="1">
      <alignment horizontal="left" vertical="center" wrapText="1"/>
    </xf>
    <xf numFmtId="0" fontId="95" fillId="0" borderId="10" xfId="68" applyFont="1" applyBorder="1" applyAlignment="1">
      <alignment horizontal="center" vertical="center"/>
    </xf>
    <xf numFmtId="0" fontId="95" fillId="40" borderId="13" xfId="68" applyNumberFormat="1" applyFont="1" applyFill="1" applyBorder="1" applyAlignment="1">
      <alignment vertical="top"/>
    </xf>
    <xf numFmtId="164" fontId="95" fillId="40" borderId="13" xfId="68" applyNumberFormat="1" applyFont="1" applyFill="1" applyBorder="1" applyAlignment="1">
      <alignment horizontal="center" vertical="center" wrapText="1"/>
    </xf>
    <xf numFmtId="164" fontId="11" fillId="40" borderId="10" xfId="68" applyNumberFormat="1" applyFont="1" applyFill="1" applyBorder="1" applyAlignment="1">
      <alignment vertical="top"/>
    </xf>
    <xf numFmtId="0" fontId="95" fillId="0" borderId="10" xfId="77" applyNumberFormat="1" applyFont="1" applyFill="1" applyBorder="1" applyAlignment="1">
      <alignment horizontal="center" vertical="center" wrapText="1"/>
    </xf>
    <xf numFmtId="164" fontId="95" fillId="0" borderId="10" xfId="77" applyNumberFormat="1" applyFont="1" applyFill="1" applyBorder="1" applyAlignment="1">
      <alignment horizontal="center" vertical="center"/>
    </xf>
    <xf numFmtId="0" fontId="9" fillId="0" borderId="10" xfId="77" applyFont="1" applyFill="1" applyBorder="1" applyAlignment="1">
      <alignment horizontal="left" vertical="top" wrapText="1"/>
    </xf>
    <xf numFmtId="0" fontId="89" fillId="0" borderId="10" xfId="77" applyFont="1" applyFill="1" applyBorder="1" applyAlignment="1">
      <alignment vertical="center" wrapText="1"/>
    </xf>
    <xf numFmtId="164" fontId="82" fillId="0" borderId="10" xfId="68" applyNumberFormat="1" applyFont="1" applyBorder="1" applyAlignment="1">
      <alignment horizontal="center" vertical="center"/>
    </xf>
    <xf numFmtId="168" fontId="95" fillId="0" borderId="10" xfId="70" applyNumberFormat="1" applyFont="1" applyFill="1" applyBorder="1" applyAlignment="1">
      <alignment horizontal="center" vertical="center"/>
    </xf>
    <xf numFmtId="167" fontId="96" fillId="0" borderId="10" xfId="68" applyNumberFormat="1" applyFont="1" applyBorder="1" applyAlignment="1">
      <alignment horizontal="center" vertical="center"/>
    </xf>
    <xf numFmtId="166" fontId="96" fillId="40" borderId="13" xfId="68" applyNumberFormat="1" applyFont="1" applyFill="1" applyBorder="1" applyAlignment="1">
      <alignment horizontal="center" vertical="top" wrapText="1"/>
    </xf>
    <xf numFmtId="166" fontId="96" fillId="40" borderId="14" xfId="68" applyNumberFormat="1" applyFont="1" applyFill="1" applyBorder="1" applyAlignment="1">
      <alignment horizontal="center" vertical="top" wrapText="1"/>
    </xf>
    <xf numFmtId="0" fontId="18" fillId="46" borderId="0" xfId="66" applyFont="1" applyFill="1" applyBorder="1" applyAlignment="1" applyProtection="1">
      <alignment horizontal="left"/>
    </xf>
    <xf numFmtId="0" fontId="19" fillId="46" borderId="0" xfId="66" applyFont="1" applyFill="1" applyBorder="1" applyAlignment="1" applyProtection="1">
      <alignment horizontal="center" vertical="center"/>
    </xf>
    <xf numFmtId="0" fontId="21" fillId="46" borderId="0" xfId="66" applyFont="1" applyFill="1" applyBorder="1" applyAlignment="1" applyProtection="1">
      <alignment horizontal="left"/>
    </xf>
    <xf numFmtId="164" fontId="112" fillId="0" borderId="10" xfId="68" applyNumberFormat="1" applyFont="1" applyBorder="1" applyAlignment="1">
      <alignment horizontal="center" vertical="center"/>
    </xf>
    <xf numFmtId="0" fontId="95" fillId="0" borderId="10" xfId="77" applyFont="1" applyFill="1" applyBorder="1" applyAlignment="1">
      <alignment horizontal="center" vertical="center"/>
    </xf>
    <xf numFmtId="0" fontId="95" fillId="0" borderId="12" xfId="77" applyFont="1" applyBorder="1" applyAlignment="1">
      <alignment horizontal="center" vertical="center"/>
    </xf>
    <xf numFmtId="0" fontId="95" fillId="0" borderId="13" xfId="77" applyFont="1" applyBorder="1" applyAlignment="1">
      <alignment horizontal="center" vertical="center"/>
    </xf>
    <xf numFmtId="0" fontId="95" fillId="0" borderId="14" xfId="77" applyFont="1" applyBorder="1" applyAlignment="1">
      <alignment horizontal="center" vertical="center"/>
    </xf>
    <xf numFmtId="164" fontId="113" fillId="0" borderId="12" xfId="68" applyNumberFormat="1" applyFont="1" applyBorder="1" applyAlignment="1">
      <alignment horizontal="center" vertical="center"/>
    </xf>
    <xf numFmtId="164" fontId="113" fillId="0" borderId="14" xfId="68" applyNumberFormat="1" applyFont="1" applyBorder="1" applyAlignment="1">
      <alignment horizontal="center" vertical="center"/>
    </xf>
    <xf numFmtId="168" fontId="95" fillId="0" borderId="12" xfId="68" applyNumberFormat="1" applyFont="1" applyFill="1" applyBorder="1" applyAlignment="1">
      <alignment horizontal="center" vertical="center"/>
    </xf>
    <xf numFmtId="168" fontId="95" fillId="0" borderId="14" xfId="68" applyNumberFormat="1" applyFont="1" applyFill="1" applyBorder="1" applyAlignment="1">
      <alignment horizontal="center" vertical="center"/>
    </xf>
    <xf numFmtId="170" fontId="95" fillId="0" borderId="12" xfId="68" applyNumberFormat="1" applyFont="1" applyBorder="1" applyAlignment="1">
      <alignment horizontal="center" vertical="center"/>
    </xf>
    <xf numFmtId="170" fontId="111" fillId="0" borderId="14" xfId="0" applyNumberFormat="1" applyFont="1" applyBorder="1" applyAlignment="1">
      <alignment horizontal="center" vertical="center"/>
    </xf>
  </cellXfs>
  <cellStyles count="109">
    <cellStyle name="_ET_STYLE_NoName_00_" xfId="1"/>
    <cellStyle name="_SF- H.264 DVR_Feb" xfId="2"/>
    <cellStyle name="0,0_x000d__x000a_NA_x000d__x000a_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强调文字颜色 1" xfId="10"/>
    <cellStyle name="20% - 强调文字颜色 2" xfId="11"/>
    <cellStyle name="20% - 强调文字颜色 3" xfId="12"/>
    <cellStyle name="20% - 强调文字颜色 4" xfId="13"/>
    <cellStyle name="20% - 强调文字颜色 5" xfId="14"/>
    <cellStyle name="20% - 强调文字颜色 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40% - 强调文字颜色 1" xfId="22"/>
    <cellStyle name="40% - 强调文字颜色 2" xfId="23"/>
    <cellStyle name="40% - 强调文字颜色 3" xfId="24"/>
    <cellStyle name="40% - 强调文字颜色 4" xfId="25"/>
    <cellStyle name="40% - 强调文字颜色 5" xfId="26"/>
    <cellStyle name="40% - 强调文字颜色 6" xfId="27"/>
    <cellStyle name="60% - Accent1" xfId="28"/>
    <cellStyle name="60% - Accent2" xfId="29"/>
    <cellStyle name="60% - Accent3" xfId="30"/>
    <cellStyle name="60% - Accent4" xfId="31"/>
    <cellStyle name="60% - Accent5" xfId="32"/>
    <cellStyle name="60% - Accent6" xfId="33"/>
    <cellStyle name="60% - 强调文字颜色 1" xfId="34"/>
    <cellStyle name="60% - 强调文字颜色 2" xfId="35"/>
    <cellStyle name="60% - 强调文字颜色 3" xfId="36"/>
    <cellStyle name="60% - 强调文字颜色 4" xfId="37"/>
    <cellStyle name="60% - 强调文字颜色 5" xfId="38"/>
    <cellStyle name="60% - 强调文字颜色 6" xfId="39"/>
    <cellStyle name="Accent1" xfId="40"/>
    <cellStyle name="Accent2" xfId="41"/>
    <cellStyle name="Accent3" xfId="42"/>
    <cellStyle name="Accent4" xfId="43"/>
    <cellStyle name="Accent5" xfId="44"/>
    <cellStyle name="Accent6" xfId="45"/>
    <cellStyle name="Bad" xfId="46"/>
    <cellStyle name="Calculation" xfId="47"/>
    <cellStyle name="Check Cell" xfId="48"/>
    <cellStyle name="ColLevel_0" xfId="49"/>
    <cellStyle name="Excel Built-in Normal" xfId="50"/>
    <cellStyle name="Explanatory Text" xfId="51"/>
    <cellStyle name="Good" xfId="52"/>
    <cellStyle name="Heading 1" xfId="53"/>
    <cellStyle name="Heading 2" xfId="54"/>
    <cellStyle name="Heading 3" xfId="55"/>
    <cellStyle name="Heading 4" xfId="56"/>
    <cellStyle name="Input" xfId="57"/>
    <cellStyle name="Linked Cell" xfId="58"/>
    <cellStyle name="Neutral" xfId="59"/>
    <cellStyle name="Note" xfId="60"/>
    <cellStyle name="Output" xfId="61"/>
    <cellStyle name="RowLevel_0" xfId="62"/>
    <cellStyle name="Title" xfId="63"/>
    <cellStyle name="Total" xfId="64"/>
    <cellStyle name="Warning Text" xfId="65"/>
    <cellStyle name="Гиперссылка" xfId="66" builtinId="8"/>
    <cellStyle name="Гиперссылка 2" xfId="67"/>
    <cellStyle name="Обычный" xfId="0" builtinId="0"/>
    <cellStyle name="Обычный 2" xfId="68"/>
    <cellStyle name="Обычный 2 2" xfId="69"/>
    <cellStyle name="Обычный 2 3" xfId="70"/>
    <cellStyle name="Обычный 3" xfId="71"/>
    <cellStyle name="Обычный 3 2" xfId="72"/>
    <cellStyle name="Обычный 3 3" xfId="73"/>
    <cellStyle name="Обычный 4" xfId="74"/>
    <cellStyle name="Обычный 4 2" xfId="75"/>
    <cellStyle name="Обычный 5" xfId="76"/>
    <cellStyle name="Обычный 5 2" xfId="77"/>
    <cellStyle name="Обычный 5 3" xfId="78"/>
    <cellStyle name="Обычный 6" xfId="79"/>
    <cellStyle name="好" xfId="80"/>
    <cellStyle name="好_H.264 DVR(HVR)_0ct" xfId="81"/>
    <cellStyle name="差" xfId="82"/>
    <cellStyle name="差_H.264 DVR(HVR)_0ct" xfId="83"/>
    <cellStyle name="常规 2" xfId="84"/>
    <cellStyle name="常规_2012年8月深圳市翔飞科技有限公司数字产品报价单(20120727)" xfId="85"/>
    <cellStyle name="强调文字颜色 1" xfId="86"/>
    <cellStyle name="强调文字颜色 2" xfId="87"/>
    <cellStyle name="强调文字颜色 3" xfId="88"/>
    <cellStyle name="强调文字颜色 4" xfId="89"/>
    <cellStyle name="强调文字颜色 5" xfId="90"/>
    <cellStyle name="强调文字颜色 6" xfId="91"/>
    <cellStyle name="标题" xfId="92"/>
    <cellStyle name="标题 1" xfId="93"/>
    <cellStyle name="标题 2" xfId="94"/>
    <cellStyle name="标题 3" xfId="95"/>
    <cellStyle name="标题 4" xfId="96"/>
    <cellStyle name="样式 1" xfId="97"/>
    <cellStyle name="检查单元格" xfId="98"/>
    <cellStyle name="汇总" xfId="99"/>
    <cellStyle name="注释" xfId="100"/>
    <cellStyle name="解释性文本" xfId="101"/>
    <cellStyle name="警告文本" xfId="102"/>
    <cellStyle name="计算" xfId="103"/>
    <cellStyle name="超链接_2013.11.4 IP camera price " xfId="104"/>
    <cellStyle name="输入" xfId="105"/>
    <cellStyle name="输出" xfId="106"/>
    <cellStyle name="适中" xfId="107"/>
    <cellStyle name="链接单元格" xfId="10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13" Type="http://schemas.openxmlformats.org/officeDocument/2006/relationships/image" Target="../media/image16.png"/><Relationship Id="rId18" Type="http://schemas.openxmlformats.org/officeDocument/2006/relationships/image" Target="../media/image21.jpeg"/><Relationship Id="rId26" Type="http://schemas.openxmlformats.org/officeDocument/2006/relationships/image" Target="../media/image29.png"/><Relationship Id="rId3" Type="http://schemas.openxmlformats.org/officeDocument/2006/relationships/image" Target="../media/image6.png"/><Relationship Id="rId21" Type="http://schemas.openxmlformats.org/officeDocument/2006/relationships/image" Target="../media/image24.pn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17" Type="http://schemas.openxmlformats.org/officeDocument/2006/relationships/image" Target="../media/image20.jpeg"/><Relationship Id="rId25" Type="http://schemas.openxmlformats.org/officeDocument/2006/relationships/image" Target="../media/image28.png"/><Relationship Id="rId2" Type="http://schemas.openxmlformats.org/officeDocument/2006/relationships/image" Target="../media/image5.jpeg"/><Relationship Id="rId16" Type="http://schemas.openxmlformats.org/officeDocument/2006/relationships/image" Target="../media/image19.jpeg"/><Relationship Id="rId20" Type="http://schemas.openxmlformats.org/officeDocument/2006/relationships/image" Target="../media/image23.png"/><Relationship Id="rId29" Type="http://schemas.openxmlformats.org/officeDocument/2006/relationships/image" Target="../media/image32.jpeg"/><Relationship Id="rId1" Type="http://schemas.openxmlformats.org/officeDocument/2006/relationships/image" Target="../media/image4.jpe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24" Type="http://schemas.openxmlformats.org/officeDocument/2006/relationships/image" Target="../media/image27.jpeg"/><Relationship Id="rId5" Type="http://schemas.openxmlformats.org/officeDocument/2006/relationships/image" Target="../media/image8.png"/><Relationship Id="rId15" Type="http://schemas.openxmlformats.org/officeDocument/2006/relationships/image" Target="../media/image18.jpeg"/><Relationship Id="rId23" Type="http://schemas.openxmlformats.org/officeDocument/2006/relationships/image" Target="../media/image26.png"/><Relationship Id="rId28" Type="http://schemas.openxmlformats.org/officeDocument/2006/relationships/image" Target="../media/image31.jpeg"/><Relationship Id="rId10" Type="http://schemas.openxmlformats.org/officeDocument/2006/relationships/image" Target="../media/image13.jpeg"/><Relationship Id="rId19" Type="http://schemas.openxmlformats.org/officeDocument/2006/relationships/image" Target="../media/image22.png"/><Relationship Id="rId4" Type="http://schemas.openxmlformats.org/officeDocument/2006/relationships/image" Target="../media/image7.png"/><Relationship Id="rId9" Type="http://schemas.openxmlformats.org/officeDocument/2006/relationships/image" Target="../media/image12.png"/><Relationship Id="rId14" Type="http://schemas.openxmlformats.org/officeDocument/2006/relationships/image" Target="../media/image17.jpeg"/><Relationship Id="rId22" Type="http://schemas.openxmlformats.org/officeDocument/2006/relationships/image" Target="../media/image25.png"/><Relationship Id="rId27" Type="http://schemas.openxmlformats.org/officeDocument/2006/relationships/image" Target="../media/image30.jpeg"/><Relationship Id="rId30" Type="http://schemas.openxmlformats.org/officeDocument/2006/relationships/image" Target="../media/image33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13" Type="http://schemas.openxmlformats.org/officeDocument/2006/relationships/image" Target="../media/image46.png"/><Relationship Id="rId18" Type="http://schemas.openxmlformats.org/officeDocument/2006/relationships/image" Target="../media/image51.png"/><Relationship Id="rId26" Type="http://schemas.openxmlformats.org/officeDocument/2006/relationships/image" Target="../media/image28.png"/><Relationship Id="rId3" Type="http://schemas.openxmlformats.org/officeDocument/2006/relationships/image" Target="../media/image36.png"/><Relationship Id="rId21" Type="http://schemas.openxmlformats.org/officeDocument/2006/relationships/image" Target="../media/image54.png"/><Relationship Id="rId7" Type="http://schemas.openxmlformats.org/officeDocument/2006/relationships/image" Target="../media/image40.png"/><Relationship Id="rId12" Type="http://schemas.openxmlformats.org/officeDocument/2006/relationships/image" Target="../media/image45.png"/><Relationship Id="rId17" Type="http://schemas.openxmlformats.org/officeDocument/2006/relationships/image" Target="../media/image50.png"/><Relationship Id="rId25" Type="http://schemas.openxmlformats.org/officeDocument/2006/relationships/image" Target="../media/image58.png"/><Relationship Id="rId2" Type="http://schemas.openxmlformats.org/officeDocument/2006/relationships/image" Target="../media/image35.jpeg"/><Relationship Id="rId16" Type="http://schemas.openxmlformats.org/officeDocument/2006/relationships/image" Target="../media/image49.png"/><Relationship Id="rId20" Type="http://schemas.openxmlformats.org/officeDocument/2006/relationships/image" Target="../media/image53.png"/><Relationship Id="rId1" Type="http://schemas.openxmlformats.org/officeDocument/2006/relationships/image" Target="../media/image34.jpeg"/><Relationship Id="rId6" Type="http://schemas.openxmlformats.org/officeDocument/2006/relationships/image" Target="../media/image39.png"/><Relationship Id="rId11" Type="http://schemas.openxmlformats.org/officeDocument/2006/relationships/image" Target="../media/image44.png"/><Relationship Id="rId24" Type="http://schemas.openxmlformats.org/officeDocument/2006/relationships/image" Target="../media/image57.png"/><Relationship Id="rId5" Type="http://schemas.openxmlformats.org/officeDocument/2006/relationships/image" Target="../media/image38.png"/><Relationship Id="rId15" Type="http://schemas.openxmlformats.org/officeDocument/2006/relationships/image" Target="../media/image48.png"/><Relationship Id="rId23" Type="http://schemas.openxmlformats.org/officeDocument/2006/relationships/image" Target="../media/image56.png"/><Relationship Id="rId10" Type="http://schemas.openxmlformats.org/officeDocument/2006/relationships/image" Target="../media/image43.png"/><Relationship Id="rId19" Type="http://schemas.openxmlformats.org/officeDocument/2006/relationships/image" Target="../media/image52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Relationship Id="rId14" Type="http://schemas.openxmlformats.org/officeDocument/2006/relationships/image" Target="../media/image47.png"/><Relationship Id="rId22" Type="http://schemas.openxmlformats.org/officeDocument/2006/relationships/image" Target="../media/image55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6.png"/><Relationship Id="rId3" Type="http://schemas.openxmlformats.org/officeDocument/2006/relationships/image" Target="../media/image61.png"/><Relationship Id="rId7" Type="http://schemas.openxmlformats.org/officeDocument/2006/relationships/image" Target="../media/image65.png"/><Relationship Id="rId2" Type="http://schemas.openxmlformats.org/officeDocument/2006/relationships/image" Target="../media/image60.png"/><Relationship Id="rId1" Type="http://schemas.openxmlformats.org/officeDocument/2006/relationships/image" Target="../media/image59.jpeg"/><Relationship Id="rId6" Type="http://schemas.openxmlformats.org/officeDocument/2006/relationships/image" Target="../media/image64.png"/><Relationship Id="rId5" Type="http://schemas.openxmlformats.org/officeDocument/2006/relationships/image" Target="../media/image63.png"/><Relationship Id="rId4" Type="http://schemas.openxmlformats.org/officeDocument/2006/relationships/image" Target="../media/image6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3.png"/><Relationship Id="rId3" Type="http://schemas.openxmlformats.org/officeDocument/2006/relationships/image" Target="../media/image68.png"/><Relationship Id="rId7" Type="http://schemas.openxmlformats.org/officeDocument/2006/relationships/image" Target="../media/image72.png"/><Relationship Id="rId12" Type="http://schemas.openxmlformats.org/officeDocument/2006/relationships/image" Target="../media/image76.png"/><Relationship Id="rId2" Type="http://schemas.openxmlformats.org/officeDocument/2006/relationships/image" Target="../media/image67.png"/><Relationship Id="rId1" Type="http://schemas.openxmlformats.org/officeDocument/2006/relationships/image" Target="../media/image59.jpeg"/><Relationship Id="rId6" Type="http://schemas.openxmlformats.org/officeDocument/2006/relationships/image" Target="../media/image71.png"/><Relationship Id="rId11" Type="http://schemas.openxmlformats.org/officeDocument/2006/relationships/image" Target="../media/image65.png"/><Relationship Id="rId5" Type="http://schemas.openxmlformats.org/officeDocument/2006/relationships/image" Target="../media/image70.emf"/><Relationship Id="rId10" Type="http://schemas.openxmlformats.org/officeDocument/2006/relationships/image" Target="../media/image75.png"/><Relationship Id="rId4" Type="http://schemas.openxmlformats.org/officeDocument/2006/relationships/image" Target="../media/image69.png"/><Relationship Id="rId9" Type="http://schemas.openxmlformats.org/officeDocument/2006/relationships/image" Target="../media/image74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13" Type="http://schemas.openxmlformats.org/officeDocument/2006/relationships/image" Target="../media/image89.emf"/><Relationship Id="rId18" Type="http://schemas.openxmlformats.org/officeDocument/2006/relationships/image" Target="../media/image94.png"/><Relationship Id="rId26" Type="http://schemas.openxmlformats.org/officeDocument/2006/relationships/image" Target="../media/image102.png"/><Relationship Id="rId3" Type="http://schemas.openxmlformats.org/officeDocument/2006/relationships/image" Target="../media/image79.png"/><Relationship Id="rId21" Type="http://schemas.openxmlformats.org/officeDocument/2006/relationships/image" Target="../media/image97.png"/><Relationship Id="rId7" Type="http://schemas.openxmlformats.org/officeDocument/2006/relationships/image" Target="../media/image83.png"/><Relationship Id="rId12" Type="http://schemas.openxmlformats.org/officeDocument/2006/relationships/image" Target="../media/image88.png"/><Relationship Id="rId17" Type="http://schemas.openxmlformats.org/officeDocument/2006/relationships/image" Target="../media/image93.png"/><Relationship Id="rId25" Type="http://schemas.openxmlformats.org/officeDocument/2006/relationships/image" Target="../media/image101.png"/><Relationship Id="rId2" Type="http://schemas.openxmlformats.org/officeDocument/2006/relationships/image" Target="../media/image78.png"/><Relationship Id="rId16" Type="http://schemas.openxmlformats.org/officeDocument/2006/relationships/image" Target="../media/image92.png"/><Relationship Id="rId20" Type="http://schemas.openxmlformats.org/officeDocument/2006/relationships/image" Target="../media/image96.png"/><Relationship Id="rId29" Type="http://schemas.openxmlformats.org/officeDocument/2006/relationships/image" Target="../media/image105.png"/><Relationship Id="rId1" Type="http://schemas.openxmlformats.org/officeDocument/2006/relationships/image" Target="../media/image77.png"/><Relationship Id="rId6" Type="http://schemas.openxmlformats.org/officeDocument/2006/relationships/image" Target="../media/image82.jpeg"/><Relationship Id="rId11" Type="http://schemas.openxmlformats.org/officeDocument/2006/relationships/image" Target="../media/image87.png"/><Relationship Id="rId24" Type="http://schemas.openxmlformats.org/officeDocument/2006/relationships/image" Target="../media/image100.png"/><Relationship Id="rId5" Type="http://schemas.openxmlformats.org/officeDocument/2006/relationships/image" Target="../media/image81.png"/><Relationship Id="rId15" Type="http://schemas.openxmlformats.org/officeDocument/2006/relationships/image" Target="../media/image91.png"/><Relationship Id="rId23" Type="http://schemas.openxmlformats.org/officeDocument/2006/relationships/image" Target="../media/image99.png"/><Relationship Id="rId28" Type="http://schemas.openxmlformats.org/officeDocument/2006/relationships/image" Target="../media/image104.png"/><Relationship Id="rId10" Type="http://schemas.openxmlformats.org/officeDocument/2006/relationships/image" Target="../media/image86.png"/><Relationship Id="rId19" Type="http://schemas.openxmlformats.org/officeDocument/2006/relationships/image" Target="../media/image95.jpeg"/><Relationship Id="rId4" Type="http://schemas.openxmlformats.org/officeDocument/2006/relationships/image" Target="../media/image80.png"/><Relationship Id="rId9" Type="http://schemas.openxmlformats.org/officeDocument/2006/relationships/image" Target="../media/image85.png"/><Relationship Id="rId14" Type="http://schemas.openxmlformats.org/officeDocument/2006/relationships/image" Target="../media/image90.png"/><Relationship Id="rId22" Type="http://schemas.openxmlformats.org/officeDocument/2006/relationships/image" Target="../media/image98.png"/><Relationship Id="rId27" Type="http://schemas.openxmlformats.org/officeDocument/2006/relationships/image" Target="../media/image103.png"/><Relationship Id="rId30" Type="http://schemas.openxmlformats.org/officeDocument/2006/relationships/image" Target="../media/image10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4.jpeg"/><Relationship Id="rId13" Type="http://schemas.openxmlformats.org/officeDocument/2006/relationships/image" Target="../media/image119.png"/><Relationship Id="rId3" Type="http://schemas.openxmlformats.org/officeDocument/2006/relationships/image" Target="../media/image109.png"/><Relationship Id="rId7" Type="http://schemas.openxmlformats.org/officeDocument/2006/relationships/image" Target="../media/image113.png"/><Relationship Id="rId12" Type="http://schemas.openxmlformats.org/officeDocument/2006/relationships/image" Target="../media/image118.png"/><Relationship Id="rId2" Type="http://schemas.openxmlformats.org/officeDocument/2006/relationships/image" Target="../media/image108.png"/><Relationship Id="rId1" Type="http://schemas.openxmlformats.org/officeDocument/2006/relationships/image" Target="../media/image107.jpeg"/><Relationship Id="rId6" Type="http://schemas.openxmlformats.org/officeDocument/2006/relationships/image" Target="../media/image112.jpeg"/><Relationship Id="rId11" Type="http://schemas.openxmlformats.org/officeDocument/2006/relationships/image" Target="../media/image117.jpeg"/><Relationship Id="rId5" Type="http://schemas.openxmlformats.org/officeDocument/2006/relationships/image" Target="../media/image111.jpeg"/><Relationship Id="rId10" Type="http://schemas.openxmlformats.org/officeDocument/2006/relationships/image" Target="../media/image116.png"/><Relationship Id="rId4" Type="http://schemas.openxmlformats.org/officeDocument/2006/relationships/image" Target="../media/image110.png"/><Relationship Id="rId9" Type="http://schemas.openxmlformats.org/officeDocument/2006/relationships/image" Target="../media/image115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jpeg"/><Relationship Id="rId2" Type="http://schemas.openxmlformats.org/officeDocument/2006/relationships/image" Target="../media/image120.png"/><Relationship Id="rId1" Type="http://schemas.openxmlformats.org/officeDocument/2006/relationships/image" Target="../media/image35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png"/><Relationship Id="rId3" Type="http://schemas.openxmlformats.org/officeDocument/2006/relationships/image" Target="../media/image122.jpeg"/><Relationship Id="rId7" Type="http://schemas.openxmlformats.org/officeDocument/2006/relationships/image" Target="../media/image126.jpeg"/><Relationship Id="rId12" Type="http://schemas.openxmlformats.org/officeDocument/2006/relationships/image" Target="../media/image131.png"/><Relationship Id="rId2" Type="http://schemas.openxmlformats.org/officeDocument/2006/relationships/image" Target="../media/image121.png"/><Relationship Id="rId1" Type="http://schemas.openxmlformats.org/officeDocument/2006/relationships/image" Target="../media/image107.jpeg"/><Relationship Id="rId6" Type="http://schemas.openxmlformats.org/officeDocument/2006/relationships/image" Target="../media/image125.emf"/><Relationship Id="rId11" Type="http://schemas.openxmlformats.org/officeDocument/2006/relationships/image" Target="../media/image130.png"/><Relationship Id="rId5" Type="http://schemas.openxmlformats.org/officeDocument/2006/relationships/image" Target="../media/image124.png"/><Relationship Id="rId10" Type="http://schemas.openxmlformats.org/officeDocument/2006/relationships/image" Target="../media/image129.png"/><Relationship Id="rId4" Type="http://schemas.openxmlformats.org/officeDocument/2006/relationships/image" Target="../media/image123.png"/><Relationship Id="rId9" Type="http://schemas.openxmlformats.org/officeDocument/2006/relationships/image" Target="../media/image128.pn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9.png"/><Relationship Id="rId3" Type="http://schemas.openxmlformats.org/officeDocument/2006/relationships/image" Target="../media/image134.png"/><Relationship Id="rId7" Type="http://schemas.openxmlformats.org/officeDocument/2006/relationships/image" Target="../media/image138.png"/><Relationship Id="rId2" Type="http://schemas.openxmlformats.org/officeDocument/2006/relationships/image" Target="../media/image133.png"/><Relationship Id="rId1" Type="http://schemas.openxmlformats.org/officeDocument/2006/relationships/image" Target="../media/image132.png"/><Relationship Id="rId6" Type="http://schemas.openxmlformats.org/officeDocument/2006/relationships/image" Target="../media/image137.png"/><Relationship Id="rId5" Type="http://schemas.openxmlformats.org/officeDocument/2006/relationships/image" Target="../media/image136.png"/><Relationship Id="rId10" Type="http://schemas.openxmlformats.org/officeDocument/2006/relationships/image" Target="../media/image141.png"/><Relationship Id="rId4" Type="http://schemas.openxmlformats.org/officeDocument/2006/relationships/image" Target="../media/image135.png"/><Relationship Id="rId9" Type="http://schemas.openxmlformats.org/officeDocument/2006/relationships/image" Target="../media/image140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9.png"/><Relationship Id="rId13" Type="http://schemas.openxmlformats.org/officeDocument/2006/relationships/image" Target="../media/image153.png"/><Relationship Id="rId18" Type="http://schemas.openxmlformats.org/officeDocument/2006/relationships/image" Target="../media/image158.png"/><Relationship Id="rId26" Type="http://schemas.openxmlformats.org/officeDocument/2006/relationships/image" Target="../media/image166.png"/><Relationship Id="rId39" Type="http://schemas.openxmlformats.org/officeDocument/2006/relationships/image" Target="../media/image179.jpeg"/><Relationship Id="rId3" Type="http://schemas.openxmlformats.org/officeDocument/2006/relationships/image" Target="../media/image144.png"/><Relationship Id="rId21" Type="http://schemas.openxmlformats.org/officeDocument/2006/relationships/image" Target="../media/image161.png"/><Relationship Id="rId34" Type="http://schemas.openxmlformats.org/officeDocument/2006/relationships/image" Target="../media/image174.png"/><Relationship Id="rId42" Type="http://schemas.openxmlformats.org/officeDocument/2006/relationships/image" Target="../media/image182.jpeg"/><Relationship Id="rId7" Type="http://schemas.openxmlformats.org/officeDocument/2006/relationships/image" Target="../media/image148.png"/><Relationship Id="rId12" Type="http://schemas.openxmlformats.org/officeDocument/2006/relationships/image" Target="../media/image140.jpeg"/><Relationship Id="rId17" Type="http://schemas.openxmlformats.org/officeDocument/2006/relationships/image" Target="../media/image157.png"/><Relationship Id="rId25" Type="http://schemas.openxmlformats.org/officeDocument/2006/relationships/image" Target="../media/image165.jpeg"/><Relationship Id="rId33" Type="http://schemas.openxmlformats.org/officeDocument/2006/relationships/image" Target="../media/image173.png"/><Relationship Id="rId38" Type="http://schemas.openxmlformats.org/officeDocument/2006/relationships/image" Target="../media/image178.png"/><Relationship Id="rId2" Type="http://schemas.openxmlformats.org/officeDocument/2006/relationships/image" Target="../media/image143.jpeg"/><Relationship Id="rId16" Type="http://schemas.openxmlformats.org/officeDocument/2006/relationships/image" Target="../media/image156.png"/><Relationship Id="rId20" Type="http://schemas.openxmlformats.org/officeDocument/2006/relationships/image" Target="../media/image160.png"/><Relationship Id="rId29" Type="http://schemas.openxmlformats.org/officeDocument/2006/relationships/image" Target="../media/image169.png"/><Relationship Id="rId41" Type="http://schemas.openxmlformats.org/officeDocument/2006/relationships/image" Target="../media/image181.png"/><Relationship Id="rId1" Type="http://schemas.openxmlformats.org/officeDocument/2006/relationships/image" Target="../media/image142.jpeg"/><Relationship Id="rId6" Type="http://schemas.openxmlformats.org/officeDocument/2006/relationships/image" Target="../media/image147.png"/><Relationship Id="rId11" Type="http://schemas.openxmlformats.org/officeDocument/2006/relationships/image" Target="../media/image152.png"/><Relationship Id="rId24" Type="http://schemas.openxmlformats.org/officeDocument/2006/relationships/image" Target="../media/image164.png"/><Relationship Id="rId32" Type="http://schemas.openxmlformats.org/officeDocument/2006/relationships/image" Target="../media/image172.png"/><Relationship Id="rId37" Type="http://schemas.openxmlformats.org/officeDocument/2006/relationships/image" Target="../media/image177.png"/><Relationship Id="rId40" Type="http://schemas.openxmlformats.org/officeDocument/2006/relationships/image" Target="../media/image180.png"/><Relationship Id="rId5" Type="http://schemas.openxmlformats.org/officeDocument/2006/relationships/image" Target="../media/image146.png"/><Relationship Id="rId15" Type="http://schemas.openxmlformats.org/officeDocument/2006/relationships/image" Target="../media/image155.png"/><Relationship Id="rId23" Type="http://schemas.openxmlformats.org/officeDocument/2006/relationships/image" Target="../media/image163.jpeg"/><Relationship Id="rId28" Type="http://schemas.openxmlformats.org/officeDocument/2006/relationships/image" Target="../media/image168.jpeg"/><Relationship Id="rId36" Type="http://schemas.openxmlformats.org/officeDocument/2006/relationships/image" Target="../media/image176.png"/><Relationship Id="rId10" Type="http://schemas.openxmlformats.org/officeDocument/2006/relationships/image" Target="../media/image151.png"/><Relationship Id="rId19" Type="http://schemas.openxmlformats.org/officeDocument/2006/relationships/image" Target="../media/image159.png"/><Relationship Id="rId31" Type="http://schemas.openxmlformats.org/officeDocument/2006/relationships/image" Target="../media/image171.png"/><Relationship Id="rId4" Type="http://schemas.openxmlformats.org/officeDocument/2006/relationships/image" Target="../media/image145.png"/><Relationship Id="rId9" Type="http://schemas.openxmlformats.org/officeDocument/2006/relationships/image" Target="../media/image150.png"/><Relationship Id="rId14" Type="http://schemas.openxmlformats.org/officeDocument/2006/relationships/image" Target="../media/image154.png"/><Relationship Id="rId22" Type="http://schemas.openxmlformats.org/officeDocument/2006/relationships/image" Target="../media/image162.png"/><Relationship Id="rId27" Type="http://schemas.openxmlformats.org/officeDocument/2006/relationships/image" Target="../media/image167.png"/><Relationship Id="rId30" Type="http://schemas.openxmlformats.org/officeDocument/2006/relationships/image" Target="../media/image170.png"/><Relationship Id="rId35" Type="http://schemas.openxmlformats.org/officeDocument/2006/relationships/image" Target="../media/image175.png"/></Relationships>
</file>

<file path=xl/drawings/_rels/drawing1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95.png"/><Relationship Id="rId18" Type="http://schemas.openxmlformats.org/officeDocument/2006/relationships/image" Target="../media/image200.png"/><Relationship Id="rId26" Type="http://schemas.openxmlformats.org/officeDocument/2006/relationships/image" Target="../media/image208.png"/><Relationship Id="rId39" Type="http://schemas.openxmlformats.org/officeDocument/2006/relationships/image" Target="../media/image221.png"/><Relationship Id="rId21" Type="http://schemas.openxmlformats.org/officeDocument/2006/relationships/image" Target="../media/image203.png"/><Relationship Id="rId34" Type="http://schemas.openxmlformats.org/officeDocument/2006/relationships/image" Target="../media/image216.png"/><Relationship Id="rId42" Type="http://schemas.openxmlformats.org/officeDocument/2006/relationships/image" Target="../media/image224.png"/><Relationship Id="rId47" Type="http://schemas.openxmlformats.org/officeDocument/2006/relationships/image" Target="../media/image229.png"/><Relationship Id="rId50" Type="http://schemas.openxmlformats.org/officeDocument/2006/relationships/image" Target="../media/image232.png"/><Relationship Id="rId55" Type="http://schemas.openxmlformats.org/officeDocument/2006/relationships/image" Target="../media/image237.png"/><Relationship Id="rId63" Type="http://schemas.openxmlformats.org/officeDocument/2006/relationships/image" Target="../media/image245.png"/><Relationship Id="rId68" Type="http://schemas.openxmlformats.org/officeDocument/2006/relationships/image" Target="../media/image250.png"/><Relationship Id="rId7" Type="http://schemas.openxmlformats.org/officeDocument/2006/relationships/image" Target="../media/image189.png"/><Relationship Id="rId71" Type="http://schemas.openxmlformats.org/officeDocument/2006/relationships/image" Target="../media/image253.png"/><Relationship Id="rId2" Type="http://schemas.openxmlformats.org/officeDocument/2006/relationships/image" Target="../media/image184.png"/><Relationship Id="rId16" Type="http://schemas.openxmlformats.org/officeDocument/2006/relationships/image" Target="../media/image198.png"/><Relationship Id="rId29" Type="http://schemas.openxmlformats.org/officeDocument/2006/relationships/image" Target="../media/image211.png"/><Relationship Id="rId11" Type="http://schemas.openxmlformats.org/officeDocument/2006/relationships/image" Target="../media/image193.png"/><Relationship Id="rId24" Type="http://schemas.openxmlformats.org/officeDocument/2006/relationships/image" Target="../media/image206.png"/><Relationship Id="rId32" Type="http://schemas.openxmlformats.org/officeDocument/2006/relationships/image" Target="../media/image214.png"/><Relationship Id="rId37" Type="http://schemas.openxmlformats.org/officeDocument/2006/relationships/image" Target="../media/image219.png"/><Relationship Id="rId40" Type="http://schemas.openxmlformats.org/officeDocument/2006/relationships/image" Target="../media/image222.png"/><Relationship Id="rId45" Type="http://schemas.openxmlformats.org/officeDocument/2006/relationships/image" Target="../media/image227.png"/><Relationship Id="rId53" Type="http://schemas.openxmlformats.org/officeDocument/2006/relationships/image" Target="../media/image235.png"/><Relationship Id="rId58" Type="http://schemas.openxmlformats.org/officeDocument/2006/relationships/image" Target="../media/image240.png"/><Relationship Id="rId66" Type="http://schemas.openxmlformats.org/officeDocument/2006/relationships/image" Target="../media/image248.png"/><Relationship Id="rId74" Type="http://schemas.openxmlformats.org/officeDocument/2006/relationships/image" Target="../media/image256.png"/><Relationship Id="rId5" Type="http://schemas.openxmlformats.org/officeDocument/2006/relationships/image" Target="../media/image187.png"/><Relationship Id="rId15" Type="http://schemas.openxmlformats.org/officeDocument/2006/relationships/image" Target="../media/image197.png"/><Relationship Id="rId23" Type="http://schemas.openxmlformats.org/officeDocument/2006/relationships/image" Target="../media/image205.png"/><Relationship Id="rId28" Type="http://schemas.openxmlformats.org/officeDocument/2006/relationships/image" Target="../media/image210.png"/><Relationship Id="rId36" Type="http://schemas.openxmlformats.org/officeDocument/2006/relationships/image" Target="../media/image218.png"/><Relationship Id="rId49" Type="http://schemas.openxmlformats.org/officeDocument/2006/relationships/image" Target="../media/image231.png"/><Relationship Id="rId57" Type="http://schemas.openxmlformats.org/officeDocument/2006/relationships/image" Target="../media/image239.png"/><Relationship Id="rId61" Type="http://schemas.openxmlformats.org/officeDocument/2006/relationships/image" Target="../media/image243.png"/><Relationship Id="rId10" Type="http://schemas.openxmlformats.org/officeDocument/2006/relationships/image" Target="../media/image192.png"/><Relationship Id="rId19" Type="http://schemas.openxmlformats.org/officeDocument/2006/relationships/image" Target="../media/image201.png"/><Relationship Id="rId31" Type="http://schemas.openxmlformats.org/officeDocument/2006/relationships/image" Target="../media/image213.png"/><Relationship Id="rId44" Type="http://schemas.openxmlformats.org/officeDocument/2006/relationships/image" Target="../media/image226.png"/><Relationship Id="rId52" Type="http://schemas.openxmlformats.org/officeDocument/2006/relationships/image" Target="../media/image234.png"/><Relationship Id="rId60" Type="http://schemas.openxmlformats.org/officeDocument/2006/relationships/image" Target="../media/image242.png"/><Relationship Id="rId65" Type="http://schemas.openxmlformats.org/officeDocument/2006/relationships/image" Target="../media/image247.png"/><Relationship Id="rId73" Type="http://schemas.openxmlformats.org/officeDocument/2006/relationships/image" Target="../media/image255.png"/><Relationship Id="rId4" Type="http://schemas.openxmlformats.org/officeDocument/2006/relationships/image" Target="../media/image186.png"/><Relationship Id="rId9" Type="http://schemas.openxmlformats.org/officeDocument/2006/relationships/image" Target="../media/image191.png"/><Relationship Id="rId14" Type="http://schemas.openxmlformats.org/officeDocument/2006/relationships/image" Target="../media/image196.png"/><Relationship Id="rId22" Type="http://schemas.openxmlformats.org/officeDocument/2006/relationships/image" Target="../media/image204.png"/><Relationship Id="rId27" Type="http://schemas.openxmlformats.org/officeDocument/2006/relationships/image" Target="../media/image209.png"/><Relationship Id="rId30" Type="http://schemas.openxmlformats.org/officeDocument/2006/relationships/image" Target="../media/image212.png"/><Relationship Id="rId35" Type="http://schemas.openxmlformats.org/officeDocument/2006/relationships/image" Target="../media/image217.png"/><Relationship Id="rId43" Type="http://schemas.openxmlformats.org/officeDocument/2006/relationships/image" Target="../media/image225.png"/><Relationship Id="rId48" Type="http://schemas.openxmlformats.org/officeDocument/2006/relationships/image" Target="../media/image230.png"/><Relationship Id="rId56" Type="http://schemas.openxmlformats.org/officeDocument/2006/relationships/image" Target="../media/image238.png"/><Relationship Id="rId64" Type="http://schemas.openxmlformats.org/officeDocument/2006/relationships/image" Target="../media/image246.png"/><Relationship Id="rId69" Type="http://schemas.openxmlformats.org/officeDocument/2006/relationships/image" Target="../media/image251.png"/><Relationship Id="rId8" Type="http://schemas.openxmlformats.org/officeDocument/2006/relationships/image" Target="../media/image190.png"/><Relationship Id="rId51" Type="http://schemas.openxmlformats.org/officeDocument/2006/relationships/image" Target="../media/image233.png"/><Relationship Id="rId72" Type="http://schemas.openxmlformats.org/officeDocument/2006/relationships/image" Target="../media/image254.png"/><Relationship Id="rId3" Type="http://schemas.openxmlformats.org/officeDocument/2006/relationships/image" Target="../media/image185.png"/><Relationship Id="rId12" Type="http://schemas.openxmlformats.org/officeDocument/2006/relationships/image" Target="../media/image194.png"/><Relationship Id="rId17" Type="http://schemas.openxmlformats.org/officeDocument/2006/relationships/image" Target="../media/image199.png"/><Relationship Id="rId25" Type="http://schemas.openxmlformats.org/officeDocument/2006/relationships/image" Target="../media/image207.png"/><Relationship Id="rId33" Type="http://schemas.openxmlformats.org/officeDocument/2006/relationships/image" Target="../media/image215.png"/><Relationship Id="rId38" Type="http://schemas.openxmlformats.org/officeDocument/2006/relationships/image" Target="../media/image220.png"/><Relationship Id="rId46" Type="http://schemas.openxmlformats.org/officeDocument/2006/relationships/image" Target="../media/image228.png"/><Relationship Id="rId59" Type="http://schemas.openxmlformats.org/officeDocument/2006/relationships/image" Target="../media/image241.png"/><Relationship Id="rId67" Type="http://schemas.openxmlformats.org/officeDocument/2006/relationships/image" Target="../media/image249.png"/><Relationship Id="rId20" Type="http://schemas.openxmlformats.org/officeDocument/2006/relationships/image" Target="../media/image202.png"/><Relationship Id="rId41" Type="http://schemas.openxmlformats.org/officeDocument/2006/relationships/image" Target="../media/image223.png"/><Relationship Id="rId54" Type="http://schemas.openxmlformats.org/officeDocument/2006/relationships/image" Target="../media/image236.png"/><Relationship Id="rId62" Type="http://schemas.openxmlformats.org/officeDocument/2006/relationships/image" Target="../media/image244.png"/><Relationship Id="rId70" Type="http://schemas.openxmlformats.org/officeDocument/2006/relationships/image" Target="../media/image252.png"/><Relationship Id="rId75" Type="http://schemas.openxmlformats.org/officeDocument/2006/relationships/image" Target="../media/image257.png"/><Relationship Id="rId1" Type="http://schemas.openxmlformats.org/officeDocument/2006/relationships/image" Target="../media/image183.png"/><Relationship Id="rId6" Type="http://schemas.openxmlformats.org/officeDocument/2006/relationships/image" Target="../media/image188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4.png"/><Relationship Id="rId13" Type="http://schemas.openxmlformats.org/officeDocument/2006/relationships/image" Target="../media/image269.png"/><Relationship Id="rId18" Type="http://schemas.openxmlformats.org/officeDocument/2006/relationships/image" Target="../media/image274.png"/><Relationship Id="rId26" Type="http://schemas.openxmlformats.org/officeDocument/2006/relationships/image" Target="../media/image282.png"/><Relationship Id="rId3" Type="http://schemas.openxmlformats.org/officeDocument/2006/relationships/image" Target="../media/image259.png"/><Relationship Id="rId21" Type="http://schemas.openxmlformats.org/officeDocument/2006/relationships/image" Target="../media/image277.png"/><Relationship Id="rId7" Type="http://schemas.openxmlformats.org/officeDocument/2006/relationships/image" Target="../media/image263.png"/><Relationship Id="rId12" Type="http://schemas.openxmlformats.org/officeDocument/2006/relationships/image" Target="../media/image268.png"/><Relationship Id="rId17" Type="http://schemas.openxmlformats.org/officeDocument/2006/relationships/image" Target="../media/image273.png"/><Relationship Id="rId25" Type="http://schemas.openxmlformats.org/officeDocument/2006/relationships/image" Target="../media/image281.png"/><Relationship Id="rId2" Type="http://schemas.openxmlformats.org/officeDocument/2006/relationships/image" Target="../media/image258.png"/><Relationship Id="rId16" Type="http://schemas.openxmlformats.org/officeDocument/2006/relationships/image" Target="../media/image272.png"/><Relationship Id="rId20" Type="http://schemas.openxmlformats.org/officeDocument/2006/relationships/image" Target="../media/image276.png"/><Relationship Id="rId1" Type="http://schemas.openxmlformats.org/officeDocument/2006/relationships/image" Target="../media/image107.jpeg"/><Relationship Id="rId6" Type="http://schemas.openxmlformats.org/officeDocument/2006/relationships/image" Target="../media/image262.png"/><Relationship Id="rId11" Type="http://schemas.openxmlformats.org/officeDocument/2006/relationships/image" Target="../media/image267.png"/><Relationship Id="rId24" Type="http://schemas.openxmlformats.org/officeDocument/2006/relationships/image" Target="../media/image280.png"/><Relationship Id="rId5" Type="http://schemas.openxmlformats.org/officeDocument/2006/relationships/image" Target="../media/image261.png"/><Relationship Id="rId15" Type="http://schemas.openxmlformats.org/officeDocument/2006/relationships/image" Target="../media/image271.png"/><Relationship Id="rId23" Type="http://schemas.openxmlformats.org/officeDocument/2006/relationships/image" Target="../media/image279.png"/><Relationship Id="rId28" Type="http://schemas.openxmlformats.org/officeDocument/2006/relationships/image" Target="../media/image284.png"/><Relationship Id="rId10" Type="http://schemas.openxmlformats.org/officeDocument/2006/relationships/image" Target="../media/image266.png"/><Relationship Id="rId19" Type="http://schemas.openxmlformats.org/officeDocument/2006/relationships/image" Target="../media/image275.png"/><Relationship Id="rId4" Type="http://schemas.openxmlformats.org/officeDocument/2006/relationships/image" Target="../media/image260.png"/><Relationship Id="rId9" Type="http://schemas.openxmlformats.org/officeDocument/2006/relationships/image" Target="../media/image265.png"/><Relationship Id="rId14" Type="http://schemas.openxmlformats.org/officeDocument/2006/relationships/image" Target="../media/image270.png"/><Relationship Id="rId22" Type="http://schemas.openxmlformats.org/officeDocument/2006/relationships/image" Target="../media/image278.png"/><Relationship Id="rId27" Type="http://schemas.openxmlformats.org/officeDocument/2006/relationships/image" Target="../media/image283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1.png"/><Relationship Id="rId3" Type="http://schemas.openxmlformats.org/officeDocument/2006/relationships/image" Target="../media/image286.png"/><Relationship Id="rId7" Type="http://schemas.openxmlformats.org/officeDocument/2006/relationships/image" Target="../media/image290.png"/><Relationship Id="rId2" Type="http://schemas.openxmlformats.org/officeDocument/2006/relationships/image" Target="../media/image285.png"/><Relationship Id="rId1" Type="http://schemas.openxmlformats.org/officeDocument/2006/relationships/image" Target="../media/image183.png"/><Relationship Id="rId6" Type="http://schemas.openxmlformats.org/officeDocument/2006/relationships/image" Target="../media/image289.png"/><Relationship Id="rId5" Type="http://schemas.openxmlformats.org/officeDocument/2006/relationships/image" Target="../media/image288.png"/><Relationship Id="rId4" Type="http://schemas.openxmlformats.org/officeDocument/2006/relationships/image" Target="../media/image287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3.png"/><Relationship Id="rId13" Type="http://schemas.openxmlformats.org/officeDocument/2006/relationships/image" Target="../media/image298.png"/><Relationship Id="rId18" Type="http://schemas.openxmlformats.org/officeDocument/2006/relationships/image" Target="../media/image303.png"/><Relationship Id="rId3" Type="http://schemas.openxmlformats.org/officeDocument/2006/relationships/image" Target="../media/image78.png"/><Relationship Id="rId21" Type="http://schemas.openxmlformats.org/officeDocument/2006/relationships/image" Target="../media/image306.png"/><Relationship Id="rId7" Type="http://schemas.openxmlformats.org/officeDocument/2006/relationships/image" Target="../media/image292.png"/><Relationship Id="rId12" Type="http://schemas.openxmlformats.org/officeDocument/2006/relationships/image" Target="../media/image297.png"/><Relationship Id="rId17" Type="http://schemas.openxmlformats.org/officeDocument/2006/relationships/image" Target="../media/image302.png"/><Relationship Id="rId2" Type="http://schemas.openxmlformats.org/officeDocument/2006/relationships/image" Target="../media/image77.png"/><Relationship Id="rId16" Type="http://schemas.openxmlformats.org/officeDocument/2006/relationships/image" Target="../media/image301.png"/><Relationship Id="rId20" Type="http://schemas.openxmlformats.org/officeDocument/2006/relationships/image" Target="../media/image305.png"/><Relationship Id="rId1" Type="http://schemas.openxmlformats.org/officeDocument/2006/relationships/image" Target="../media/image183.png"/><Relationship Id="rId6" Type="http://schemas.openxmlformats.org/officeDocument/2006/relationships/image" Target="../media/image81.png"/><Relationship Id="rId11" Type="http://schemas.openxmlformats.org/officeDocument/2006/relationships/image" Target="../media/image296.png"/><Relationship Id="rId5" Type="http://schemas.openxmlformats.org/officeDocument/2006/relationships/image" Target="../media/image80.png"/><Relationship Id="rId15" Type="http://schemas.openxmlformats.org/officeDocument/2006/relationships/image" Target="../media/image300.png"/><Relationship Id="rId10" Type="http://schemas.openxmlformats.org/officeDocument/2006/relationships/image" Target="../media/image295.png"/><Relationship Id="rId19" Type="http://schemas.openxmlformats.org/officeDocument/2006/relationships/image" Target="../media/image304.png"/><Relationship Id="rId4" Type="http://schemas.openxmlformats.org/officeDocument/2006/relationships/image" Target="../media/image79.png"/><Relationship Id="rId9" Type="http://schemas.openxmlformats.org/officeDocument/2006/relationships/image" Target="../media/image294.png"/><Relationship Id="rId14" Type="http://schemas.openxmlformats.org/officeDocument/2006/relationships/image" Target="../media/image299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image" Target="../media/image81.png"/><Relationship Id="rId13" Type="http://schemas.openxmlformats.org/officeDocument/2006/relationships/image" Target="../media/image313.png"/><Relationship Id="rId18" Type="http://schemas.openxmlformats.org/officeDocument/2006/relationships/image" Target="../media/image318.png"/><Relationship Id="rId26" Type="http://schemas.openxmlformats.org/officeDocument/2006/relationships/image" Target="../media/image326.png"/><Relationship Id="rId3" Type="http://schemas.openxmlformats.org/officeDocument/2006/relationships/image" Target="../media/image183.png"/><Relationship Id="rId21" Type="http://schemas.openxmlformats.org/officeDocument/2006/relationships/image" Target="../media/image321.png"/><Relationship Id="rId7" Type="http://schemas.openxmlformats.org/officeDocument/2006/relationships/image" Target="../media/image80.png"/><Relationship Id="rId12" Type="http://schemas.openxmlformats.org/officeDocument/2006/relationships/image" Target="../media/image312.png"/><Relationship Id="rId17" Type="http://schemas.openxmlformats.org/officeDocument/2006/relationships/image" Target="../media/image317.png"/><Relationship Id="rId25" Type="http://schemas.openxmlformats.org/officeDocument/2006/relationships/image" Target="../media/image325.png"/><Relationship Id="rId2" Type="http://schemas.openxmlformats.org/officeDocument/2006/relationships/image" Target="../media/image308.png"/><Relationship Id="rId16" Type="http://schemas.openxmlformats.org/officeDocument/2006/relationships/image" Target="../media/image316.png"/><Relationship Id="rId20" Type="http://schemas.openxmlformats.org/officeDocument/2006/relationships/image" Target="../media/image320.png"/><Relationship Id="rId29" Type="http://schemas.openxmlformats.org/officeDocument/2006/relationships/image" Target="../media/image329.png"/><Relationship Id="rId1" Type="http://schemas.openxmlformats.org/officeDocument/2006/relationships/image" Target="../media/image307.png"/><Relationship Id="rId6" Type="http://schemas.openxmlformats.org/officeDocument/2006/relationships/image" Target="../media/image79.png"/><Relationship Id="rId11" Type="http://schemas.openxmlformats.org/officeDocument/2006/relationships/image" Target="../media/image311.png"/><Relationship Id="rId24" Type="http://schemas.openxmlformats.org/officeDocument/2006/relationships/image" Target="../media/image324.png"/><Relationship Id="rId32" Type="http://schemas.openxmlformats.org/officeDocument/2006/relationships/image" Target="../media/image332.png"/><Relationship Id="rId5" Type="http://schemas.openxmlformats.org/officeDocument/2006/relationships/image" Target="../media/image78.png"/><Relationship Id="rId15" Type="http://schemas.openxmlformats.org/officeDocument/2006/relationships/image" Target="../media/image315.png"/><Relationship Id="rId23" Type="http://schemas.openxmlformats.org/officeDocument/2006/relationships/image" Target="../media/image323.png"/><Relationship Id="rId28" Type="http://schemas.openxmlformats.org/officeDocument/2006/relationships/image" Target="../media/image328.png"/><Relationship Id="rId10" Type="http://schemas.openxmlformats.org/officeDocument/2006/relationships/image" Target="../media/image310.png"/><Relationship Id="rId19" Type="http://schemas.openxmlformats.org/officeDocument/2006/relationships/image" Target="../media/image319.png"/><Relationship Id="rId31" Type="http://schemas.openxmlformats.org/officeDocument/2006/relationships/image" Target="../media/image331.png"/><Relationship Id="rId4" Type="http://schemas.openxmlformats.org/officeDocument/2006/relationships/image" Target="../media/image77.png"/><Relationship Id="rId9" Type="http://schemas.openxmlformats.org/officeDocument/2006/relationships/image" Target="../media/image309.png"/><Relationship Id="rId14" Type="http://schemas.openxmlformats.org/officeDocument/2006/relationships/image" Target="../media/image314.jpeg"/><Relationship Id="rId22" Type="http://schemas.openxmlformats.org/officeDocument/2006/relationships/image" Target="../media/image322.png"/><Relationship Id="rId27" Type="http://schemas.openxmlformats.org/officeDocument/2006/relationships/image" Target="../media/image327.png"/><Relationship Id="rId30" Type="http://schemas.openxmlformats.org/officeDocument/2006/relationships/image" Target="../media/image330.png"/></Relationships>
</file>

<file path=xl/drawings/_rels/drawing1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9.png"/><Relationship Id="rId13" Type="http://schemas.openxmlformats.org/officeDocument/2006/relationships/image" Target="../media/image344.png"/><Relationship Id="rId18" Type="http://schemas.openxmlformats.org/officeDocument/2006/relationships/image" Target="../media/image349.png"/><Relationship Id="rId3" Type="http://schemas.openxmlformats.org/officeDocument/2006/relationships/image" Target="../media/image183.png"/><Relationship Id="rId21" Type="http://schemas.openxmlformats.org/officeDocument/2006/relationships/image" Target="../media/image352.png"/><Relationship Id="rId7" Type="http://schemas.openxmlformats.org/officeDocument/2006/relationships/image" Target="../media/image338.png"/><Relationship Id="rId12" Type="http://schemas.openxmlformats.org/officeDocument/2006/relationships/image" Target="../media/image343.png"/><Relationship Id="rId17" Type="http://schemas.openxmlformats.org/officeDocument/2006/relationships/image" Target="../media/image348.png"/><Relationship Id="rId25" Type="http://schemas.openxmlformats.org/officeDocument/2006/relationships/image" Target="../media/image356.png"/><Relationship Id="rId2" Type="http://schemas.openxmlformats.org/officeDocument/2006/relationships/image" Target="../media/image334.png"/><Relationship Id="rId16" Type="http://schemas.openxmlformats.org/officeDocument/2006/relationships/image" Target="../media/image347.png"/><Relationship Id="rId20" Type="http://schemas.openxmlformats.org/officeDocument/2006/relationships/image" Target="../media/image351.png"/><Relationship Id="rId1" Type="http://schemas.openxmlformats.org/officeDocument/2006/relationships/image" Target="../media/image333.png"/><Relationship Id="rId6" Type="http://schemas.openxmlformats.org/officeDocument/2006/relationships/image" Target="../media/image337.png"/><Relationship Id="rId11" Type="http://schemas.openxmlformats.org/officeDocument/2006/relationships/image" Target="../media/image342.png"/><Relationship Id="rId24" Type="http://schemas.openxmlformats.org/officeDocument/2006/relationships/image" Target="../media/image355.png"/><Relationship Id="rId5" Type="http://schemas.openxmlformats.org/officeDocument/2006/relationships/image" Target="../media/image336.png"/><Relationship Id="rId15" Type="http://schemas.openxmlformats.org/officeDocument/2006/relationships/image" Target="../media/image346.png"/><Relationship Id="rId23" Type="http://schemas.openxmlformats.org/officeDocument/2006/relationships/image" Target="../media/image354.png"/><Relationship Id="rId10" Type="http://schemas.openxmlformats.org/officeDocument/2006/relationships/image" Target="../media/image341.png"/><Relationship Id="rId19" Type="http://schemas.openxmlformats.org/officeDocument/2006/relationships/image" Target="../media/image350.png"/><Relationship Id="rId4" Type="http://schemas.openxmlformats.org/officeDocument/2006/relationships/image" Target="../media/image335.png"/><Relationship Id="rId9" Type="http://schemas.openxmlformats.org/officeDocument/2006/relationships/image" Target="../media/image340.png"/><Relationship Id="rId14" Type="http://schemas.openxmlformats.org/officeDocument/2006/relationships/image" Target="../media/image345.png"/><Relationship Id="rId22" Type="http://schemas.openxmlformats.org/officeDocument/2006/relationships/image" Target="../media/image3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209550</xdr:colOff>
      <xdr:row>0</xdr:row>
      <xdr:rowOff>47625</xdr:rowOff>
    </xdr:from>
    <xdr:to>
      <xdr:col>10</xdr:col>
      <xdr:colOff>523875</xdr:colOff>
      <xdr:row>4</xdr:row>
      <xdr:rowOff>152400</xdr:rowOff>
    </xdr:to>
    <xdr:pic>
      <xdr:nvPicPr>
        <xdr:cNvPr id="103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" y="47625"/>
          <a:ext cx="45815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85725</xdr:colOff>
      <xdr:row>5</xdr:row>
      <xdr:rowOff>0</xdr:rowOff>
    </xdr:from>
    <xdr:to>
      <xdr:col>6</xdr:col>
      <xdr:colOff>161925</xdr:colOff>
      <xdr:row>13</xdr:row>
      <xdr:rowOff>66675</xdr:rowOff>
    </xdr:to>
    <xdr:pic>
      <xdr:nvPicPr>
        <xdr:cNvPr id="1038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952500"/>
          <a:ext cx="3124200" cy="192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12</xdr:row>
      <xdr:rowOff>0</xdr:rowOff>
    </xdr:from>
    <xdr:to>
      <xdr:col>6</xdr:col>
      <xdr:colOff>142875</xdr:colOff>
      <xdr:row>22</xdr:row>
      <xdr:rowOff>180975</xdr:rowOff>
    </xdr:to>
    <xdr:pic>
      <xdr:nvPicPr>
        <xdr:cNvPr id="1039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619375"/>
          <a:ext cx="313372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2085975</xdr:colOff>
      <xdr:row>0</xdr:row>
      <xdr:rowOff>47625</xdr:rowOff>
    </xdr:from>
    <xdr:to>
      <xdr:col>5</xdr:col>
      <xdr:colOff>447675</xdr:colOff>
      <xdr:row>3</xdr:row>
      <xdr:rowOff>66675</xdr:rowOff>
    </xdr:to>
    <xdr:pic>
      <xdr:nvPicPr>
        <xdr:cNvPr id="2072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47625"/>
          <a:ext cx="42100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38</xdr:row>
      <xdr:rowOff>0</xdr:rowOff>
    </xdr:from>
    <xdr:to>
      <xdr:col>1</xdr:col>
      <xdr:colOff>552450</xdr:colOff>
      <xdr:row>38</xdr:row>
      <xdr:rowOff>923925</xdr:rowOff>
    </xdr:to>
    <xdr:pic>
      <xdr:nvPicPr>
        <xdr:cNvPr id="20730" name="Рисунок 1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26707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38</xdr:row>
      <xdr:rowOff>0</xdr:rowOff>
    </xdr:from>
    <xdr:to>
      <xdr:col>1</xdr:col>
      <xdr:colOff>552450</xdr:colOff>
      <xdr:row>38</xdr:row>
      <xdr:rowOff>923925</xdr:rowOff>
    </xdr:to>
    <xdr:pic>
      <xdr:nvPicPr>
        <xdr:cNvPr id="20731" name="Рисунок 10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2670750"/>
          <a:ext cx="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371475</xdr:colOff>
      <xdr:row>17</xdr:row>
      <xdr:rowOff>95250</xdr:rowOff>
    </xdr:from>
    <xdr:to>
      <xdr:col>1</xdr:col>
      <xdr:colOff>1581150</xdr:colOff>
      <xdr:row>17</xdr:row>
      <xdr:rowOff>838200</xdr:rowOff>
    </xdr:to>
    <xdr:pic>
      <xdr:nvPicPr>
        <xdr:cNvPr id="2073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0744200"/>
          <a:ext cx="12096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352425</xdr:colOff>
      <xdr:row>18</xdr:row>
      <xdr:rowOff>76200</xdr:rowOff>
    </xdr:from>
    <xdr:to>
      <xdr:col>1</xdr:col>
      <xdr:colOff>1647825</xdr:colOff>
      <xdr:row>18</xdr:row>
      <xdr:rowOff>866775</xdr:rowOff>
    </xdr:to>
    <xdr:pic>
      <xdr:nvPicPr>
        <xdr:cNvPr id="20733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1868150"/>
          <a:ext cx="12954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514350</xdr:colOff>
      <xdr:row>35</xdr:row>
      <xdr:rowOff>57150</xdr:rowOff>
    </xdr:from>
    <xdr:to>
      <xdr:col>1</xdr:col>
      <xdr:colOff>1409700</xdr:colOff>
      <xdr:row>35</xdr:row>
      <xdr:rowOff>914400</xdr:rowOff>
    </xdr:to>
    <xdr:pic>
      <xdr:nvPicPr>
        <xdr:cNvPr id="20734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29689425"/>
          <a:ext cx="8953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</xdr:row>
      <xdr:rowOff>114300</xdr:rowOff>
    </xdr:from>
    <xdr:to>
      <xdr:col>1</xdr:col>
      <xdr:colOff>1428750</xdr:colOff>
      <xdr:row>20</xdr:row>
      <xdr:rowOff>923925</xdr:rowOff>
    </xdr:to>
    <xdr:pic>
      <xdr:nvPicPr>
        <xdr:cNvPr id="20735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14211300"/>
          <a:ext cx="8858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21</xdr:row>
      <xdr:rowOff>76200</xdr:rowOff>
    </xdr:from>
    <xdr:to>
      <xdr:col>1</xdr:col>
      <xdr:colOff>1476375</xdr:colOff>
      <xdr:row>21</xdr:row>
      <xdr:rowOff>923925</xdr:rowOff>
    </xdr:to>
    <xdr:pic>
      <xdr:nvPicPr>
        <xdr:cNvPr id="20736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8425" y="15316200"/>
          <a:ext cx="8858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39</xdr:row>
      <xdr:rowOff>76200</xdr:rowOff>
    </xdr:from>
    <xdr:to>
      <xdr:col>1</xdr:col>
      <xdr:colOff>1343025</xdr:colOff>
      <xdr:row>39</xdr:row>
      <xdr:rowOff>876300</xdr:rowOff>
    </xdr:to>
    <xdr:pic>
      <xdr:nvPicPr>
        <xdr:cNvPr id="20737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36994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38</xdr:row>
      <xdr:rowOff>76200</xdr:rowOff>
    </xdr:from>
    <xdr:to>
      <xdr:col>1</xdr:col>
      <xdr:colOff>1343025</xdr:colOff>
      <xdr:row>38</xdr:row>
      <xdr:rowOff>876300</xdr:rowOff>
    </xdr:to>
    <xdr:pic>
      <xdr:nvPicPr>
        <xdr:cNvPr id="20738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27469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400050</xdr:colOff>
      <xdr:row>14</xdr:row>
      <xdr:rowOff>285750</xdr:rowOff>
    </xdr:from>
    <xdr:to>
      <xdr:col>1</xdr:col>
      <xdr:colOff>1609725</xdr:colOff>
      <xdr:row>14</xdr:row>
      <xdr:rowOff>1000125</xdr:rowOff>
    </xdr:to>
    <xdr:pic>
      <xdr:nvPicPr>
        <xdr:cNvPr id="2073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7543800"/>
          <a:ext cx="1209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542925</xdr:colOff>
      <xdr:row>26</xdr:row>
      <xdr:rowOff>76200</xdr:rowOff>
    </xdr:from>
    <xdr:to>
      <xdr:col>1</xdr:col>
      <xdr:colOff>1409700</xdr:colOff>
      <xdr:row>26</xdr:row>
      <xdr:rowOff>885825</xdr:rowOff>
    </xdr:to>
    <xdr:pic>
      <xdr:nvPicPr>
        <xdr:cNvPr id="2074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0250150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40</xdr:row>
      <xdr:rowOff>114300</xdr:rowOff>
    </xdr:from>
    <xdr:to>
      <xdr:col>1</xdr:col>
      <xdr:colOff>1285875</xdr:colOff>
      <xdr:row>40</xdr:row>
      <xdr:rowOff>885825</xdr:rowOff>
    </xdr:to>
    <xdr:pic>
      <xdr:nvPicPr>
        <xdr:cNvPr id="20741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4690050"/>
          <a:ext cx="742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37</xdr:row>
      <xdr:rowOff>95250</xdr:rowOff>
    </xdr:from>
    <xdr:to>
      <xdr:col>1</xdr:col>
      <xdr:colOff>1371600</xdr:colOff>
      <xdr:row>37</xdr:row>
      <xdr:rowOff>895350</xdr:rowOff>
    </xdr:to>
    <xdr:pic>
      <xdr:nvPicPr>
        <xdr:cNvPr id="2074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3181350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41</xdr:row>
      <xdr:rowOff>114300</xdr:rowOff>
    </xdr:from>
    <xdr:to>
      <xdr:col>1</xdr:col>
      <xdr:colOff>1276350</xdr:colOff>
      <xdr:row>41</xdr:row>
      <xdr:rowOff>885825</xdr:rowOff>
    </xdr:to>
    <xdr:pic>
      <xdr:nvPicPr>
        <xdr:cNvPr id="20743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5642550"/>
          <a:ext cx="742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54</xdr:row>
      <xdr:rowOff>66675</xdr:rowOff>
    </xdr:from>
    <xdr:to>
      <xdr:col>1</xdr:col>
      <xdr:colOff>1466850</xdr:colOff>
      <xdr:row>54</xdr:row>
      <xdr:rowOff>1095375</xdr:rowOff>
    </xdr:to>
    <xdr:pic>
      <xdr:nvPicPr>
        <xdr:cNvPr id="20744" name="Рисунок 29" descr="TSc-SDW1080pZ10IR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49710975"/>
          <a:ext cx="10953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16</xdr:row>
      <xdr:rowOff>47625</xdr:rowOff>
    </xdr:from>
    <xdr:to>
      <xdr:col>1</xdr:col>
      <xdr:colOff>1685925</xdr:colOff>
      <xdr:row>16</xdr:row>
      <xdr:rowOff>914400</xdr:rowOff>
    </xdr:to>
    <xdr:pic>
      <xdr:nvPicPr>
        <xdr:cNvPr id="20745" name="Рисунок 3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9696450"/>
          <a:ext cx="1371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44</xdr:row>
      <xdr:rowOff>152400</xdr:rowOff>
    </xdr:from>
    <xdr:to>
      <xdr:col>1</xdr:col>
      <xdr:colOff>1266825</xdr:colOff>
      <xdr:row>44</xdr:row>
      <xdr:rowOff>847725</xdr:rowOff>
    </xdr:to>
    <xdr:pic>
      <xdr:nvPicPr>
        <xdr:cNvPr id="20746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39166800"/>
          <a:ext cx="6191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542925</xdr:colOff>
      <xdr:row>28</xdr:row>
      <xdr:rowOff>76200</xdr:rowOff>
    </xdr:from>
    <xdr:to>
      <xdr:col>1</xdr:col>
      <xdr:colOff>1409700</xdr:colOff>
      <xdr:row>28</xdr:row>
      <xdr:rowOff>885825</xdr:rowOff>
    </xdr:to>
    <xdr:pic>
      <xdr:nvPicPr>
        <xdr:cNvPr id="20747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2431375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542925</xdr:colOff>
      <xdr:row>29</xdr:row>
      <xdr:rowOff>76200</xdr:rowOff>
    </xdr:from>
    <xdr:to>
      <xdr:col>1</xdr:col>
      <xdr:colOff>1409700</xdr:colOff>
      <xdr:row>29</xdr:row>
      <xdr:rowOff>885825</xdr:rowOff>
    </xdr:to>
    <xdr:pic>
      <xdr:nvPicPr>
        <xdr:cNvPr id="2074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3383875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30</xdr:row>
      <xdr:rowOff>38100</xdr:rowOff>
    </xdr:from>
    <xdr:to>
      <xdr:col>1</xdr:col>
      <xdr:colOff>1371600</xdr:colOff>
      <xdr:row>30</xdr:row>
      <xdr:rowOff>904875</xdr:rowOff>
    </xdr:to>
    <xdr:pic>
      <xdr:nvPicPr>
        <xdr:cNvPr id="20749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24317325"/>
          <a:ext cx="790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32</xdr:row>
      <xdr:rowOff>57150</xdr:rowOff>
    </xdr:from>
    <xdr:to>
      <xdr:col>1</xdr:col>
      <xdr:colOff>1371600</xdr:colOff>
      <xdr:row>32</xdr:row>
      <xdr:rowOff>923925</xdr:rowOff>
    </xdr:to>
    <xdr:pic>
      <xdr:nvPicPr>
        <xdr:cNvPr id="20750" name="Рисунок 31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26384250"/>
          <a:ext cx="790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33</xdr:row>
      <xdr:rowOff>66675</xdr:rowOff>
    </xdr:from>
    <xdr:to>
      <xdr:col>1</xdr:col>
      <xdr:colOff>1371600</xdr:colOff>
      <xdr:row>33</xdr:row>
      <xdr:rowOff>933450</xdr:rowOff>
    </xdr:to>
    <xdr:pic>
      <xdr:nvPicPr>
        <xdr:cNvPr id="20751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27346275"/>
          <a:ext cx="790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13</xdr:row>
      <xdr:rowOff>66675</xdr:rowOff>
    </xdr:from>
    <xdr:to>
      <xdr:col>1</xdr:col>
      <xdr:colOff>1638300</xdr:colOff>
      <xdr:row>13</xdr:row>
      <xdr:rowOff>933450</xdr:rowOff>
    </xdr:to>
    <xdr:pic>
      <xdr:nvPicPr>
        <xdr:cNvPr id="20752" name="Рисунок 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6334125"/>
          <a:ext cx="1371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10</xdr:row>
      <xdr:rowOff>95250</xdr:rowOff>
    </xdr:from>
    <xdr:to>
      <xdr:col>1</xdr:col>
      <xdr:colOff>1733550</xdr:colOff>
      <xdr:row>10</xdr:row>
      <xdr:rowOff>971550</xdr:rowOff>
    </xdr:to>
    <xdr:pic>
      <xdr:nvPicPr>
        <xdr:cNvPr id="20753" name="Рисунок 2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067050"/>
          <a:ext cx="1400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11</xdr:row>
      <xdr:rowOff>9525</xdr:rowOff>
    </xdr:from>
    <xdr:to>
      <xdr:col>1</xdr:col>
      <xdr:colOff>1790700</xdr:colOff>
      <xdr:row>11</xdr:row>
      <xdr:rowOff>933450</xdr:rowOff>
    </xdr:to>
    <xdr:pic>
      <xdr:nvPicPr>
        <xdr:cNvPr id="20754" name="Рисунок 3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4095750"/>
          <a:ext cx="156210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57</xdr:row>
      <xdr:rowOff>28575</xdr:rowOff>
    </xdr:from>
    <xdr:to>
      <xdr:col>1</xdr:col>
      <xdr:colOff>1352550</xdr:colOff>
      <xdr:row>57</xdr:row>
      <xdr:rowOff>914400</xdr:rowOff>
    </xdr:to>
    <xdr:pic>
      <xdr:nvPicPr>
        <xdr:cNvPr id="20755" name="Рисунок 47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51187350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51</xdr:row>
      <xdr:rowOff>200025</xdr:rowOff>
    </xdr:from>
    <xdr:to>
      <xdr:col>1</xdr:col>
      <xdr:colOff>1409700</xdr:colOff>
      <xdr:row>51</xdr:row>
      <xdr:rowOff>1066800</xdr:rowOff>
    </xdr:to>
    <xdr:pic>
      <xdr:nvPicPr>
        <xdr:cNvPr id="20756" name="Рисунок 3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47015400"/>
          <a:ext cx="904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60</xdr:row>
      <xdr:rowOff>142875</xdr:rowOff>
    </xdr:from>
    <xdr:to>
      <xdr:col>1</xdr:col>
      <xdr:colOff>1724025</xdr:colOff>
      <xdr:row>60</xdr:row>
      <xdr:rowOff>809625</xdr:rowOff>
    </xdr:to>
    <xdr:pic>
      <xdr:nvPicPr>
        <xdr:cNvPr id="20757" name="Рисунок 47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53406675"/>
          <a:ext cx="14287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59</xdr:row>
      <xdr:rowOff>200025</xdr:rowOff>
    </xdr:from>
    <xdr:to>
      <xdr:col>1</xdr:col>
      <xdr:colOff>1743075</xdr:colOff>
      <xdr:row>59</xdr:row>
      <xdr:rowOff>866775</xdr:rowOff>
    </xdr:to>
    <xdr:pic>
      <xdr:nvPicPr>
        <xdr:cNvPr id="20758" name="Рисунок 47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2473225"/>
          <a:ext cx="14287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19</xdr:row>
      <xdr:rowOff>133350</xdr:rowOff>
    </xdr:from>
    <xdr:to>
      <xdr:col>1</xdr:col>
      <xdr:colOff>1638300</xdr:colOff>
      <xdr:row>19</xdr:row>
      <xdr:rowOff>962025</xdr:rowOff>
    </xdr:to>
    <xdr:pic>
      <xdr:nvPicPr>
        <xdr:cNvPr id="20759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3068300"/>
          <a:ext cx="11144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9</xdr:row>
      <xdr:rowOff>171450</xdr:rowOff>
    </xdr:from>
    <xdr:to>
      <xdr:col>1</xdr:col>
      <xdr:colOff>1590675</xdr:colOff>
      <xdr:row>9</xdr:row>
      <xdr:rowOff>990600</xdr:rowOff>
    </xdr:to>
    <xdr:pic>
      <xdr:nvPicPr>
        <xdr:cNvPr id="20760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2000250"/>
          <a:ext cx="10953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15</xdr:row>
      <xdr:rowOff>180975</xdr:rowOff>
    </xdr:from>
    <xdr:to>
      <xdr:col>1</xdr:col>
      <xdr:colOff>1714500</xdr:colOff>
      <xdr:row>15</xdr:row>
      <xdr:rowOff>952500</xdr:rowOff>
    </xdr:to>
    <xdr:pic>
      <xdr:nvPicPr>
        <xdr:cNvPr id="20761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667750"/>
          <a:ext cx="14001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12</xdr:row>
      <xdr:rowOff>190500</xdr:rowOff>
    </xdr:from>
    <xdr:to>
      <xdr:col>1</xdr:col>
      <xdr:colOff>1714500</xdr:colOff>
      <xdr:row>12</xdr:row>
      <xdr:rowOff>942975</xdr:rowOff>
    </xdr:to>
    <xdr:pic>
      <xdr:nvPicPr>
        <xdr:cNvPr id="20762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5314950"/>
          <a:ext cx="13716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27</xdr:row>
      <xdr:rowOff>104775</xdr:rowOff>
    </xdr:from>
    <xdr:to>
      <xdr:col>1</xdr:col>
      <xdr:colOff>1409700</xdr:colOff>
      <xdr:row>27</xdr:row>
      <xdr:rowOff>971550</xdr:rowOff>
    </xdr:to>
    <xdr:pic>
      <xdr:nvPicPr>
        <xdr:cNvPr id="20763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1316950"/>
          <a:ext cx="8858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31</xdr:row>
      <xdr:rowOff>76200</xdr:rowOff>
    </xdr:from>
    <xdr:to>
      <xdr:col>1</xdr:col>
      <xdr:colOff>1371600</xdr:colOff>
      <xdr:row>31</xdr:row>
      <xdr:rowOff>866775</xdr:rowOff>
    </xdr:to>
    <xdr:pic>
      <xdr:nvPicPr>
        <xdr:cNvPr id="20764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5298400"/>
          <a:ext cx="8096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34</xdr:row>
      <xdr:rowOff>66675</xdr:rowOff>
    </xdr:from>
    <xdr:to>
      <xdr:col>1</xdr:col>
      <xdr:colOff>1419225</xdr:colOff>
      <xdr:row>34</xdr:row>
      <xdr:rowOff>952500</xdr:rowOff>
    </xdr:to>
    <xdr:pic>
      <xdr:nvPicPr>
        <xdr:cNvPr id="20765" name="Рисунок 55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28365450"/>
          <a:ext cx="8763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36</xdr:row>
      <xdr:rowOff>133350</xdr:rowOff>
    </xdr:from>
    <xdr:to>
      <xdr:col>1</xdr:col>
      <xdr:colOff>1457325</xdr:colOff>
      <xdr:row>36</xdr:row>
      <xdr:rowOff>990600</xdr:rowOff>
    </xdr:to>
    <xdr:pic>
      <xdr:nvPicPr>
        <xdr:cNvPr id="20766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30718125"/>
          <a:ext cx="9334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1552575</xdr:colOff>
      <xdr:row>17</xdr:row>
      <xdr:rowOff>619125</xdr:rowOff>
    </xdr:from>
    <xdr:to>
      <xdr:col>0</xdr:col>
      <xdr:colOff>2009775</xdr:colOff>
      <xdr:row>17</xdr:row>
      <xdr:rowOff>1095375</xdr:rowOff>
    </xdr:to>
    <xdr:pic>
      <xdr:nvPicPr>
        <xdr:cNvPr id="20767" name="Рисунок 5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1268075"/>
          <a:ext cx="457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18</xdr:row>
      <xdr:rowOff>628650</xdr:rowOff>
    </xdr:from>
    <xdr:to>
      <xdr:col>0</xdr:col>
      <xdr:colOff>2028825</xdr:colOff>
      <xdr:row>18</xdr:row>
      <xdr:rowOff>923925</xdr:rowOff>
    </xdr:to>
    <xdr:pic>
      <xdr:nvPicPr>
        <xdr:cNvPr id="20768" name="Рисунок 60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12420600"/>
          <a:ext cx="46672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1533525</xdr:colOff>
      <xdr:row>20</xdr:row>
      <xdr:rowOff>552450</xdr:rowOff>
    </xdr:from>
    <xdr:to>
      <xdr:col>0</xdr:col>
      <xdr:colOff>1990725</xdr:colOff>
      <xdr:row>20</xdr:row>
      <xdr:rowOff>923925</xdr:rowOff>
    </xdr:to>
    <xdr:pic>
      <xdr:nvPicPr>
        <xdr:cNvPr id="20769" name="Рисунок 6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4649450"/>
          <a:ext cx="45720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1552575</xdr:colOff>
      <xdr:row>21</xdr:row>
      <xdr:rowOff>638175</xdr:rowOff>
    </xdr:from>
    <xdr:to>
      <xdr:col>0</xdr:col>
      <xdr:colOff>2009775</xdr:colOff>
      <xdr:row>21</xdr:row>
      <xdr:rowOff>923925</xdr:rowOff>
    </xdr:to>
    <xdr:pic>
      <xdr:nvPicPr>
        <xdr:cNvPr id="20770" name="Рисунок 6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5878175"/>
          <a:ext cx="4572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1533525</xdr:colOff>
      <xdr:row>32</xdr:row>
      <xdr:rowOff>438150</xdr:rowOff>
    </xdr:from>
    <xdr:to>
      <xdr:col>0</xdr:col>
      <xdr:colOff>1990725</xdr:colOff>
      <xdr:row>32</xdr:row>
      <xdr:rowOff>904875</xdr:rowOff>
    </xdr:to>
    <xdr:pic>
      <xdr:nvPicPr>
        <xdr:cNvPr id="20771" name="Рисунок 63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2676525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1552575</xdr:colOff>
      <xdr:row>40</xdr:row>
      <xdr:rowOff>419100</xdr:rowOff>
    </xdr:from>
    <xdr:to>
      <xdr:col>0</xdr:col>
      <xdr:colOff>2009775</xdr:colOff>
      <xdr:row>40</xdr:row>
      <xdr:rowOff>895350</xdr:rowOff>
    </xdr:to>
    <xdr:pic>
      <xdr:nvPicPr>
        <xdr:cNvPr id="20772" name="Рисунок 64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34994850"/>
          <a:ext cx="457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1533525</xdr:colOff>
      <xdr:row>44</xdr:row>
      <xdr:rowOff>409575</xdr:rowOff>
    </xdr:from>
    <xdr:to>
      <xdr:col>0</xdr:col>
      <xdr:colOff>1990725</xdr:colOff>
      <xdr:row>44</xdr:row>
      <xdr:rowOff>885825</xdr:rowOff>
    </xdr:to>
    <xdr:pic>
      <xdr:nvPicPr>
        <xdr:cNvPr id="20773" name="Рисунок 66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9423975"/>
          <a:ext cx="457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1552575</xdr:colOff>
      <xdr:row>35</xdr:row>
      <xdr:rowOff>476250</xdr:rowOff>
    </xdr:from>
    <xdr:to>
      <xdr:col>0</xdr:col>
      <xdr:colOff>2019300</xdr:colOff>
      <xdr:row>35</xdr:row>
      <xdr:rowOff>923925</xdr:rowOff>
    </xdr:to>
    <xdr:pic>
      <xdr:nvPicPr>
        <xdr:cNvPr id="20774" name="Рисунок 70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30108525"/>
          <a:ext cx="4667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1543050</xdr:colOff>
      <xdr:row>33</xdr:row>
      <xdr:rowOff>485775</xdr:rowOff>
    </xdr:from>
    <xdr:to>
      <xdr:col>0</xdr:col>
      <xdr:colOff>2009775</xdr:colOff>
      <xdr:row>33</xdr:row>
      <xdr:rowOff>952500</xdr:rowOff>
    </xdr:to>
    <xdr:pic>
      <xdr:nvPicPr>
        <xdr:cNvPr id="20775" name="Рисунок 7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2776537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1562100</xdr:colOff>
      <xdr:row>10</xdr:row>
      <xdr:rowOff>647700</xdr:rowOff>
    </xdr:from>
    <xdr:to>
      <xdr:col>0</xdr:col>
      <xdr:colOff>2019300</xdr:colOff>
      <xdr:row>10</xdr:row>
      <xdr:rowOff>1095375</xdr:rowOff>
    </xdr:to>
    <xdr:pic>
      <xdr:nvPicPr>
        <xdr:cNvPr id="20776" name="Рисунок 5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36195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1590675</xdr:colOff>
      <xdr:row>11</xdr:row>
      <xdr:rowOff>561975</xdr:rowOff>
    </xdr:from>
    <xdr:to>
      <xdr:col>1</xdr:col>
      <xdr:colOff>0</xdr:colOff>
      <xdr:row>11</xdr:row>
      <xdr:rowOff>1009650</xdr:rowOff>
    </xdr:to>
    <xdr:pic>
      <xdr:nvPicPr>
        <xdr:cNvPr id="20777" name="Рисунок 59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46482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1581150</xdr:colOff>
      <xdr:row>26</xdr:row>
      <xdr:rowOff>523875</xdr:rowOff>
    </xdr:from>
    <xdr:to>
      <xdr:col>0</xdr:col>
      <xdr:colOff>2038350</xdr:colOff>
      <xdr:row>26</xdr:row>
      <xdr:rowOff>1000125</xdr:rowOff>
    </xdr:to>
    <xdr:pic>
      <xdr:nvPicPr>
        <xdr:cNvPr id="20778" name="Рисунок 6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0697825"/>
          <a:ext cx="4572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42</xdr:row>
      <xdr:rowOff>295275</xdr:rowOff>
    </xdr:from>
    <xdr:to>
      <xdr:col>1</xdr:col>
      <xdr:colOff>1247775</xdr:colOff>
      <xdr:row>42</xdr:row>
      <xdr:rowOff>1000125</xdr:rowOff>
    </xdr:to>
    <xdr:pic>
      <xdr:nvPicPr>
        <xdr:cNvPr id="20779" name="Рисунок 57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36776025"/>
          <a:ext cx="6381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66675</xdr:rowOff>
    </xdr:from>
    <xdr:to>
      <xdr:col>1</xdr:col>
      <xdr:colOff>1552575</xdr:colOff>
      <xdr:row>24</xdr:row>
      <xdr:rowOff>895350</xdr:rowOff>
    </xdr:to>
    <xdr:pic>
      <xdr:nvPicPr>
        <xdr:cNvPr id="20780" name="Рисунок 48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011900"/>
          <a:ext cx="10953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22</xdr:row>
      <xdr:rowOff>161925</xdr:rowOff>
    </xdr:from>
    <xdr:to>
      <xdr:col>1</xdr:col>
      <xdr:colOff>1390650</xdr:colOff>
      <xdr:row>22</xdr:row>
      <xdr:rowOff>1057275</xdr:rowOff>
    </xdr:to>
    <xdr:pic>
      <xdr:nvPicPr>
        <xdr:cNvPr id="20781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16544925"/>
          <a:ext cx="8858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400050</xdr:colOff>
      <xdr:row>23</xdr:row>
      <xdr:rowOff>276225</xdr:rowOff>
    </xdr:from>
    <xdr:to>
      <xdr:col>1</xdr:col>
      <xdr:colOff>1609725</xdr:colOff>
      <xdr:row>23</xdr:row>
      <xdr:rowOff>990600</xdr:rowOff>
    </xdr:to>
    <xdr:pic>
      <xdr:nvPicPr>
        <xdr:cNvPr id="20782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17992725"/>
          <a:ext cx="1209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52</xdr:row>
      <xdr:rowOff>209550</xdr:rowOff>
    </xdr:from>
    <xdr:to>
      <xdr:col>1</xdr:col>
      <xdr:colOff>1400175</xdr:colOff>
      <xdr:row>52</xdr:row>
      <xdr:rowOff>1066800</xdr:rowOff>
    </xdr:to>
    <xdr:pic>
      <xdr:nvPicPr>
        <xdr:cNvPr id="20783" name="Рисунок 37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8358425"/>
          <a:ext cx="9048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48</xdr:row>
      <xdr:rowOff>114300</xdr:rowOff>
    </xdr:from>
    <xdr:to>
      <xdr:col>1</xdr:col>
      <xdr:colOff>1276350</xdr:colOff>
      <xdr:row>48</xdr:row>
      <xdr:rowOff>885825</xdr:rowOff>
    </xdr:to>
    <xdr:pic>
      <xdr:nvPicPr>
        <xdr:cNvPr id="20784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43291125"/>
          <a:ext cx="742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47</xdr:row>
      <xdr:rowOff>114300</xdr:rowOff>
    </xdr:from>
    <xdr:to>
      <xdr:col>1</xdr:col>
      <xdr:colOff>1276350</xdr:colOff>
      <xdr:row>47</xdr:row>
      <xdr:rowOff>885825</xdr:rowOff>
    </xdr:to>
    <xdr:pic>
      <xdr:nvPicPr>
        <xdr:cNvPr id="20785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41957625"/>
          <a:ext cx="7429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43</xdr:row>
      <xdr:rowOff>190500</xdr:rowOff>
    </xdr:from>
    <xdr:to>
      <xdr:col>1</xdr:col>
      <xdr:colOff>1333500</xdr:colOff>
      <xdr:row>43</xdr:row>
      <xdr:rowOff>1057275</xdr:rowOff>
    </xdr:to>
    <xdr:pic>
      <xdr:nvPicPr>
        <xdr:cNvPr id="20786" name="Рисунок 32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38033325"/>
          <a:ext cx="790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49</xdr:row>
      <xdr:rowOff>142875</xdr:rowOff>
    </xdr:from>
    <xdr:to>
      <xdr:col>1</xdr:col>
      <xdr:colOff>1409700</xdr:colOff>
      <xdr:row>49</xdr:row>
      <xdr:rowOff>1009650</xdr:rowOff>
    </xdr:to>
    <xdr:pic>
      <xdr:nvPicPr>
        <xdr:cNvPr id="20787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4329350"/>
          <a:ext cx="981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50</xdr:row>
      <xdr:rowOff>142875</xdr:rowOff>
    </xdr:from>
    <xdr:to>
      <xdr:col>1</xdr:col>
      <xdr:colOff>1409700</xdr:colOff>
      <xdr:row>50</xdr:row>
      <xdr:rowOff>1009650</xdr:rowOff>
    </xdr:to>
    <xdr:pic>
      <xdr:nvPicPr>
        <xdr:cNvPr id="20788" name="Picture 1997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5662850"/>
          <a:ext cx="981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45</xdr:row>
      <xdr:rowOff>38100</xdr:rowOff>
    </xdr:from>
    <xdr:to>
      <xdr:col>1</xdr:col>
      <xdr:colOff>1371600</xdr:colOff>
      <xdr:row>45</xdr:row>
      <xdr:rowOff>904875</xdr:rowOff>
    </xdr:to>
    <xdr:pic>
      <xdr:nvPicPr>
        <xdr:cNvPr id="20789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39995475"/>
          <a:ext cx="790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495300</xdr:colOff>
      <xdr:row>46</xdr:row>
      <xdr:rowOff>66675</xdr:rowOff>
    </xdr:from>
    <xdr:to>
      <xdr:col>1</xdr:col>
      <xdr:colOff>1362075</xdr:colOff>
      <xdr:row>46</xdr:row>
      <xdr:rowOff>876300</xdr:rowOff>
    </xdr:to>
    <xdr:pic>
      <xdr:nvPicPr>
        <xdr:cNvPr id="20790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0967025"/>
          <a:ext cx="8667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2533650</xdr:colOff>
      <xdr:row>0</xdr:row>
      <xdr:rowOff>19050</xdr:rowOff>
    </xdr:from>
    <xdr:to>
      <xdr:col>5</xdr:col>
      <xdr:colOff>409575</xdr:colOff>
      <xdr:row>3</xdr:row>
      <xdr:rowOff>66675</xdr:rowOff>
    </xdr:to>
    <xdr:pic>
      <xdr:nvPicPr>
        <xdr:cNvPr id="2173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0" y="19050"/>
          <a:ext cx="45148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57</xdr:row>
      <xdr:rowOff>0</xdr:rowOff>
    </xdr:from>
    <xdr:to>
      <xdr:col>1</xdr:col>
      <xdr:colOff>1819275</xdr:colOff>
      <xdr:row>57</xdr:row>
      <xdr:rowOff>0</xdr:rowOff>
    </xdr:to>
    <xdr:pic>
      <xdr:nvPicPr>
        <xdr:cNvPr id="21738" name="Picture 1036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7702450"/>
          <a:ext cx="1771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29</xdr:row>
      <xdr:rowOff>95250</xdr:rowOff>
    </xdr:from>
    <xdr:to>
      <xdr:col>1</xdr:col>
      <xdr:colOff>1514475</xdr:colOff>
      <xdr:row>29</xdr:row>
      <xdr:rowOff>790575</xdr:rowOff>
    </xdr:to>
    <xdr:pic>
      <xdr:nvPicPr>
        <xdr:cNvPr id="21739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6060400"/>
          <a:ext cx="11620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26</xdr:row>
      <xdr:rowOff>323850</xdr:rowOff>
    </xdr:from>
    <xdr:to>
      <xdr:col>1</xdr:col>
      <xdr:colOff>1600200</xdr:colOff>
      <xdr:row>26</xdr:row>
      <xdr:rowOff>962025</xdr:rowOff>
    </xdr:to>
    <xdr:pic>
      <xdr:nvPicPr>
        <xdr:cNvPr id="21740" name="Рисунок 1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2869525"/>
          <a:ext cx="12477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39</xdr:row>
      <xdr:rowOff>180975</xdr:rowOff>
    </xdr:from>
    <xdr:to>
      <xdr:col>1</xdr:col>
      <xdr:colOff>1419225</xdr:colOff>
      <xdr:row>39</xdr:row>
      <xdr:rowOff>914400</xdr:rowOff>
    </xdr:to>
    <xdr:pic>
      <xdr:nvPicPr>
        <xdr:cNvPr id="21741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7318950"/>
          <a:ext cx="8953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53</xdr:row>
      <xdr:rowOff>190500</xdr:rowOff>
    </xdr:from>
    <xdr:to>
      <xdr:col>1</xdr:col>
      <xdr:colOff>1419225</xdr:colOff>
      <xdr:row>53</xdr:row>
      <xdr:rowOff>1114425</xdr:rowOff>
    </xdr:to>
    <xdr:pic>
      <xdr:nvPicPr>
        <xdr:cNvPr id="21742" name="Рисунок 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768500"/>
          <a:ext cx="9334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42</xdr:row>
      <xdr:rowOff>190500</xdr:rowOff>
    </xdr:from>
    <xdr:to>
      <xdr:col>1</xdr:col>
      <xdr:colOff>1552575</xdr:colOff>
      <xdr:row>42</xdr:row>
      <xdr:rowOff>1028700</xdr:rowOff>
    </xdr:to>
    <xdr:pic>
      <xdr:nvPicPr>
        <xdr:cNvPr id="21743" name="Рисунок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40805100"/>
          <a:ext cx="1190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57</xdr:row>
      <xdr:rowOff>0</xdr:rowOff>
    </xdr:from>
    <xdr:to>
      <xdr:col>1</xdr:col>
      <xdr:colOff>1819275</xdr:colOff>
      <xdr:row>57</xdr:row>
      <xdr:rowOff>0</xdr:rowOff>
    </xdr:to>
    <xdr:pic>
      <xdr:nvPicPr>
        <xdr:cNvPr id="21744" name="Picture 1036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57702450"/>
          <a:ext cx="1771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</xdr:row>
      <xdr:rowOff>104775</xdr:rowOff>
    </xdr:from>
    <xdr:to>
      <xdr:col>1</xdr:col>
      <xdr:colOff>1552575</xdr:colOff>
      <xdr:row>27</xdr:row>
      <xdr:rowOff>809625</xdr:rowOff>
    </xdr:to>
    <xdr:pic>
      <xdr:nvPicPr>
        <xdr:cNvPr id="21745" name="Рисунок 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3936325"/>
          <a:ext cx="11906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24</xdr:row>
      <xdr:rowOff>19050</xdr:rowOff>
    </xdr:from>
    <xdr:to>
      <xdr:col>1</xdr:col>
      <xdr:colOff>1562100</xdr:colOff>
      <xdr:row>24</xdr:row>
      <xdr:rowOff>657225</xdr:rowOff>
    </xdr:to>
    <xdr:pic>
      <xdr:nvPicPr>
        <xdr:cNvPr id="21746" name="Рисунок 1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0031075"/>
          <a:ext cx="12477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25</xdr:row>
      <xdr:rowOff>342900</xdr:rowOff>
    </xdr:from>
    <xdr:to>
      <xdr:col>1</xdr:col>
      <xdr:colOff>1600200</xdr:colOff>
      <xdr:row>25</xdr:row>
      <xdr:rowOff>981075</xdr:rowOff>
    </xdr:to>
    <xdr:pic>
      <xdr:nvPicPr>
        <xdr:cNvPr id="21747" name="Рисунок 1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21574125"/>
          <a:ext cx="12477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31</xdr:row>
      <xdr:rowOff>104775</xdr:rowOff>
    </xdr:from>
    <xdr:to>
      <xdr:col>1</xdr:col>
      <xdr:colOff>1495425</xdr:colOff>
      <xdr:row>31</xdr:row>
      <xdr:rowOff>819150</xdr:rowOff>
    </xdr:to>
    <xdr:pic>
      <xdr:nvPicPr>
        <xdr:cNvPr id="21748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28422600"/>
          <a:ext cx="10668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32</xdr:row>
      <xdr:rowOff>38100</xdr:rowOff>
    </xdr:from>
    <xdr:to>
      <xdr:col>1</xdr:col>
      <xdr:colOff>1466850</xdr:colOff>
      <xdr:row>32</xdr:row>
      <xdr:rowOff>781050</xdr:rowOff>
    </xdr:to>
    <xdr:pic>
      <xdr:nvPicPr>
        <xdr:cNvPr id="21749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9232225"/>
          <a:ext cx="952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34</xdr:row>
      <xdr:rowOff>466725</xdr:rowOff>
    </xdr:from>
    <xdr:to>
      <xdr:col>1</xdr:col>
      <xdr:colOff>1390650</xdr:colOff>
      <xdr:row>34</xdr:row>
      <xdr:rowOff>1000125</xdr:rowOff>
    </xdr:to>
    <xdr:pic>
      <xdr:nvPicPr>
        <xdr:cNvPr id="21750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32423100"/>
          <a:ext cx="885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44</xdr:row>
      <xdr:rowOff>142875</xdr:rowOff>
    </xdr:from>
    <xdr:to>
      <xdr:col>1</xdr:col>
      <xdr:colOff>1295400</xdr:colOff>
      <xdr:row>44</xdr:row>
      <xdr:rowOff>923925</xdr:rowOff>
    </xdr:to>
    <xdr:pic>
      <xdr:nvPicPr>
        <xdr:cNvPr id="21751" name="Рисунок 8" descr="C:\Users\orlov\AppData\Local\Temp\SNAGHTMLdc3bdb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3081575"/>
          <a:ext cx="8477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41</xdr:row>
      <xdr:rowOff>104775</xdr:rowOff>
    </xdr:from>
    <xdr:to>
      <xdr:col>1</xdr:col>
      <xdr:colOff>1552575</xdr:colOff>
      <xdr:row>41</xdr:row>
      <xdr:rowOff>942975</xdr:rowOff>
    </xdr:to>
    <xdr:pic>
      <xdr:nvPicPr>
        <xdr:cNvPr id="21752" name="Рисунок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39557325"/>
          <a:ext cx="1190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22</xdr:row>
      <xdr:rowOff>180975</xdr:rowOff>
    </xdr:from>
    <xdr:to>
      <xdr:col>1</xdr:col>
      <xdr:colOff>1409700</xdr:colOff>
      <xdr:row>22</xdr:row>
      <xdr:rowOff>876300</xdr:rowOff>
    </xdr:to>
    <xdr:pic>
      <xdr:nvPicPr>
        <xdr:cNvPr id="21753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7830800"/>
          <a:ext cx="114300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23</xdr:row>
      <xdr:rowOff>276225</xdr:rowOff>
    </xdr:from>
    <xdr:to>
      <xdr:col>1</xdr:col>
      <xdr:colOff>1476375</xdr:colOff>
      <xdr:row>23</xdr:row>
      <xdr:rowOff>904875</xdr:rowOff>
    </xdr:to>
    <xdr:pic>
      <xdr:nvPicPr>
        <xdr:cNvPr id="21754" name="Рисунок 46" descr="TSi-Ple23VP (2.8-12) StarLight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9088100"/>
          <a:ext cx="10477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33</xdr:row>
      <xdr:rowOff>428625</xdr:rowOff>
    </xdr:from>
    <xdr:to>
      <xdr:col>1</xdr:col>
      <xdr:colOff>1371600</xdr:colOff>
      <xdr:row>33</xdr:row>
      <xdr:rowOff>1038225</xdr:rowOff>
    </xdr:to>
    <xdr:pic>
      <xdr:nvPicPr>
        <xdr:cNvPr id="21755" name="Рисунок 2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30984825"/>
          <a:ext cx="876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19</xdr:row>
      <xdr:rowOff>266700</xdr:rowOff>
    </xdr:from>
    <xdr:to>
      <xdr:col>1</xdr:col>
      <xdr:colOff>1619250</xdr:colOff>
      <xdr:row>19</xdr:row>
      <xdr:rowOff>847725</xdr:rowOff>
    </xdr:to>
    <xdr:pic>
      <xdr:nvPicPr>
        <xdr:cNvPr id="21756" name="Рисунок 2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4611350"/>
          <a:ext cx="1285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21</xdr:row>
      <xdr:rowOff>114300</xdr:rowOff>
    </xdr:from>
    <xdr:to>
      <xdr:col>1</xdr:col>
      <xdr:colOff>1333500</xdr:colOff>
      <xdr:row>21</xdr:row>
      <xdr:rowOff>723900</xdr:rowOff>
    </xdr:to>
    <xdr:pic>
      <xdr:nvPicPr>
        <xdr:cNvPr id="21757" name="Рисунок 2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6573500"/>
          <a:ext cx="8763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36</xdr:row>
      <xdr:rowOff>190500</xdr:rowOff>
    </xdr:from>
    <xdr:to>
      <xdr:col>1</xdr:col>
      <xdr:colOff>1552575</xdr:colOff>
      <xdr:row>36</xdr:row>
      <xdr:rowOff>1028700</xdr:rowOff>
    </xdr:to>
    <xdr:pic>
      <xdr:nvPicPr>
        <xdr:cNvPr id="21758" name="Рисунок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33708975"/>
          <a:ext cx="1190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9</xdr:row>
      <xdr:rowOff>133350</xdr:rowOff>
    </xdr:from>
    <xdr:to>
      <xdr:col>1</xdr:col>
      <xdr:colOff>1504950</xdr:colOff>
      <xdr:row>9</xdr:row>
      <xdr:rowOff>904875</xdr:rowOff>
    </xdr:to>
    <xdr:pic>
      <xdr:nvPicPr>
        <xdr:cNvPr id="21759" name="Рисунок 3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2819400"/>
          <a:ext cx="12096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13</xdr:row>
      <xdr:rowOff>104775</xdr:rowOff>
    </xdr:from>
    <xdr:to>
      <xdr:col>1</xdr:col>
      <xdr:colOff>1543050</xdr:colOff>
      <xdr:row>13</xdr:row>
      <xdr:rowOff>981075</xdr:rowOff>
    </xdr:to>
    <xdr:pic>
      <xdr:nvPicPr>
        <xdr:cNvPr id="21760" name="Рисунок 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743902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30</xdr:row>
      <xdr:rowOff>95250</xdr:rowOff>
    </xdr:from>
    <xdr:to>
      <xdr:col>1</xdr:col>
      <xdr:colOff>1533525</xdr:colOff>
      <xdr:row>30</xdr:row>
      <xdr:rowOff>895350</xdr:rowOff>
    </xdr:to>
    <xdr:pic>
      <xdr:nvPicPr>
        <xdr:cNvPr id="21761" name="Рисунок 1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27270075"/>
          <a:ext cx="1200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20</xdr:row>
      <xdr:rowOff>19050</xdr:rowOff>
    </xdr:from>
    <xdr:to>
      <xdr:col>1</xdr:col>
      <xdr:colOff>1485900</xdr:colOff>
      <xdr:row>20</xdr:row>
      <xdr:rowOff>762000</xdr:rowOff>
    </xdr:to>
    <xdr:pic>
      <xdr:nvPicPr>
        <xdr:cNvPr id="21762" name="Рисунок 56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15525750"/>
          <a:ext cx="952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28</xdr:row>
      <xdr:rowOff>76200</xdr:rowOff>
    </xdr:from>
    <xdr:to>
      <xdr:col>1</xdr:col>
      <xdr:colOff>1590675</xdr:colOff>
      <xdr:row>28</xdr:row>
      <xdr:rowOff>771525</xdr:rowOff>
    </xdr:to>
    <xdr:pic>
      <xdr:nvPicPr>
        <xdr:cNvPr id="21763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24926925"/>
          <a:ext cx="11620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10</xdr:row>
      <xdr:rowOff>104775</xdr:rowOff>
    </xdr:from>
    <xdr:to>
      <xdr:col>1</xdr:col>
      <xdr:colOff>1543050</xdr:colOff>
      <xdr:row>10</xdr:row>
      <xdr:rowOff>981075</xdr:rowOff>
    </xdr:to>
    <xdr:pic>
      <xdr:nvPicPr>
        <xdr:cNvPr id="21764" name="Рисунок 6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39528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12</xdr:row>
      <xdr:rowOff>104775</xdr:rowOff>
    </xdr:from>
    <xdr:to>
      <xdr:col>1</xdr:col>
      <xdr:colOff>1543050</xdr:colOff>
      <xdr:row>12</xdr:row>
      <xdr:rowOff>981075</xdr:rowOff>
    </xdr:to>
    <xdr:pic>
      <xdr:nvPicPr>
        <xdr:cNvPr id="21765" name="Рисунок 6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62769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8</xdr:row>
      <xdr:rowOff>133350</xdr:rowOff>
    </xdr:from>
    <xdr:to>
      <xdr:col>1</xdr:col>
      <xdr:colOff>1504950</xdr:colOff>
      <xdr:row>8</xdr:row>
      <xdr:rowOff>904875</xdr:rowOff>
    </xdr:to>
    <xdr:pic>
      <xdr:nvPicPr>
        <xdr:cNvPr id="21766" name="Рисунок 3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0" y="1657350"/>
          <a:ext cx="12096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40</xdr:row>
      <xdr:rowOff>123825</xdr:rowOff>
    </xdr:from>
    <xdr:to>
      <xdr:col>1</xdr:col>
      <xdr:colOff>1552575</xdr:colOff>
      <xdr:row>40</xdr:row>
      <xdr:rowOff>962025</xdr:rowOff>
    </xdr:to>
    <xdr:pic>
      <xdr:nvPicPr>
        <xdr:cNvPr id="21767" name="Рисунок 3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38414325"/>
          <a:ext cx="11906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54</xdr:row>
      <xdr:rowOff>47625</xdr:rowOff>
    </xdr:from>
    <xdr:to>
      <xdr:col>1</xdr:col>
      <xdr:colOff>1485900</xdr:colOff>
      <xdr:row>54</xdr:row>
      <xdr:rowOff>866775</xdr:rowOff>
    </xdr:to>
    <xdr:pic>
      <xdr:nvPicPr>
        <xdr:cNvPr id="21768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3921025"/>
          <a:ext cx="1028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38</xdr:row>
      <xdr:rowOff>161925</xdr:rowOff>
    </xdr:from>
    <xdr:to>
      <xdr:col>1</xdr:col>
      <xdr:colOff>1400175</xdr:colOff>
      <xdr:row>38</xdr:row>
      <xdr:rowOff>876300</xdr:rowOff>
    </xdr:to>
    <xdr:pic>
      <xdr:nvPicPr>
        <xdr:cNvPr id="21769" name="Рисунок 4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35994975"/>
          <a:ext cx="10382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37</xdr:row>
      <xdr:rowOff>161925</xdr:rowOff>
    </xdr:from>
    <xdr:to>
      <xdr:col>1</xdr:col>
      <xdr:colOff>1400175</xdr:colOff>
      <xdr:row>37</xdr:row>
      <xdr:rowOff>876300</xdr:rowOff>
    </xdr:to>
    <xdr:pic>
      <xdr:nvPicPr>
        <xdr:cNvPr id="21770" name="Рисунок 8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34842450"/>
          <a:ext cx="10382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52</xdr:row>
      <xdr:rowOff>190500</xdr:rowOff>
    </xdr:from>
    <xdr:to>
      <xdr:col>1</xdr:col>
      <xdr:colOff>1419225</xdr:colOff>
      <xdr:row>52</xdr:row>
      <xdr:rowOff>1114425</xdr:rowOff>
    </xdr:to>
    <xdr:pic>
      <xdr:nvPicPr>
        <xdr:cNvPr id="21771" name="Рисунок 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1473100"/>
          <a:ext cx="9334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47</xdr:row>
      <xdr:rowOff>161925</xdr:rowOff>
    </xdr:from>
    <xdr:to>
      <xdr:col>1</xdr:col>
      <xdr:colOff>1362075</xdr:colOff>
      <xdr:row>47</xdr:row>
      <xdr:rowOff>1019175</xdr:rowOff>
    </xdr:to>
    <xdr:pic>
      <xdr:nvPicPr>
        <xdr:cNvPr id="21772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672500"/>
          <a:ext cx="8382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49</xdr:row>
      <xdr:rowOff>171450</xdr:rowOff>
    </xdr:from>
    <xdr:to>
      <xdr:col>1</xdr:col>
      <xdr:colOff>1285875</xdr:colOff>
      <xdr:row>49</xdr:row>
      <xdr:rowOff>933450</xdr:rowOff>
    </xdr:to>
    <xdr:pic>
      <xdr:nvPicPr>
        <xdr:cNvPr id="21773" name="Рисунок 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8987075"/>
          <a:ext cx="8286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48</xdr:row>
      <xdr:rowOff>171450</xdr:rowOff>
    </xdr:from>
    <xdr:to>
      <xdr:col>1</xdr:col>
      <xdr:colOff>1285875</xdr:colOff>
      <xdr:row>48</xdr:row>
      <xdr:rowOff>933450</xdr:rowOff>
    </xdr:to>
    <xdr:pic>
      <xdr:nvPicPr>
        <xdr:cNvPr id="21774" name="Рисунок 8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7834550"/>
          <a:ext cx="8286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18</xdr:row>
      <xdr:rowOff>152400</xdr:rowOff>
    </xdr:from>
    <xdr:to>
      <xdr:col>1</xdr:col>
      <xdr:colOff>1714500</xdr:colOff>
      <xdr:row>18</xdr:row>
      <xdr:rowOff>942975</xdr:rowOff>
    </xdr:to>
    <xdr:pic>
      <xdr:nvPicPr>
        <xdr:cNvPr id="21775" name="Рисунок 1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13335000"/>
          <a:ext cx="14478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17</xdr:row>
      <xdr:rowOff>142875</xdr:rowOff>
    </xdr:from>
    <xdr:to>
      <xdr:col>1</xdr:col>
      <xdr:colOff>1504950</xdr:colOff>
      <xdr:row>17</xdr:row>
      <xdr:rowOff>1000125</xdr:rowOff>
    </xdr:to>
    <xdr:pic>
      <xdr:nvPicPr>
        <xdr:cNvPr id="21776" name="Рисунок 2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5475" y="12163425"/>
          <a:ext cx="11049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43</xdr:row>
      <xdr:rowOff>171450</xdr:rowOff>
    </xdr:from>
    <xdr:to>
      <xdr:col>1</xdr:col>
      <xdr:colOff>1476375</xdr:colOff>
      <xdr:row>43</xdr:row>
      <xdr:rowOff>1047750</xdr:rowOff>
    </xdr:to>
    <xdr:pic>
      <xdr:nvPicPr>
        <xdr:cNvPr id="21777" name="Рисунок 3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1948100"/>
          <a:ext cx="1019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45</xdr:row>
      <xdr:rowOff>76200</xdr:rowOff>
    </xdr:from>
    <xdr:to>
      <xdr:col>1</xdr:col>
      <xdr:colOff>1333500</xdr:colOff>
      <xdr:row>45</xdr:row>
      <xdr:rowOff>933450</xdr:rowOff>
    </xdr:to>
    <xdr:pic>
      <xdr:nvPicPr>
        <xdr:cNvPr id="21778" name="Рисунок 4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4205525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46</xdr:row>
      <xdr:rowOff>76200</xdr:rowOff>
    </xdr:from>
    <xdr:to>
      <xdr:col>1</xdr:col>
      <xdr:colOff>1333500</xdr:colOff>
      <xdr:row>46</xdr:row>
      <xdr:rowOff>933450</xdr:rowOff>
    </xdr:to>
    <xdr:pic>
      <xdr:nvPicPr>
        <xdr:cNvPr id="21779" name="Рисунок 7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5396150"/>
          <a:ext cx="8477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990600</xdr:colOff>
      <xdr:row>21</xdr:row>
      <xdr:rowOff>704850</xdr:rowOff>
    </xdr:from>
    <xdr:to>
      <xdr:col>0</xdr:col>
      <xdr:colOff>1457325</xdr:colOff>
      <xdr:row>21</xdr:row>
      <xdr:rowOff>1171575</xdr:rowOff>
    </xdr:to>
    <xdr:pic>
      <xdr:nvPicPr>
        <xdr:cNvPr id="21780" name="Рисунок 72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171640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1009650</xdr:colOff>
      <xdr:row>25</xdr:row>
      <xdr:rowOff>800100</xdr:rowOff>
    </xdr:from>
    <xdr:to>
      <xdr:col>0</xdr:col>
      <xdr:colOff>1476375</xdr:colOff>
      <xdr:row>25</xdr:row>
      <xdr:rowOff>1266825</xdr:rowOff>
    </xdr:to>
    <xdr:pic>
      <xdr:nvPicPr>
        <xdr:cNvPr id="21781" name="Рисунок 73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22031325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981075</xdr:colOff>
      <xdr:row>26</xdr:row>
      <xdr:rowOff>790575</xdr:rowOff>
    </xdr:from>
    <xdr:to>
      <xdr:col>0</xdr:col>
      <xdr:colOff>1447800</xdr:colOff>
      <xdr:row>26</xdr:row>
      <xdr:rowOff>1257300</xdr:rowOff>
    </xdr:to>
    <xdr:pic>
      <xdr:nvPicPr>
        <xdr:cNvPr id="21782" name="Рисунок 74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2333625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981075</xdr:colOff>
      <xdr:row>40</xdr:row>
      <xdr:rowOff>685800</xdr:rowOff>
    </xdr:from>
    <xdr:to>
      <xdr:col>0</xdr:col>
      <xdr:colOff>1447800</xdr:colOff>
      <xdr:row>40</xdr:row>
      <xdr:rowOff>1152525</xdr:rowOff>
    </xdr:to>
    <xdr:pic>
      <xdr:nvPicPr>
        <xdr:cNvPr id="21783" name="Рисунок 77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389763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1019175</xdr:colOff>
      <xdr:row>39</xdr:row>
      <xdr:rowOff>657225</xdr:rowOff>
    </xdr:from>
    <xdr:to>
      <xdr:col>0</xdr:col>
      <xdr:colOff>1485900</xdr:colOff>
      <xdr:row>39</xdr:row>
      <xdr:rowOff>1123950</xdr:rowOff>
    </xdr:to>
    <xdr:pic>
      <xdr:nvPicPr>
        <xdr:cNvPr id="21784" name="Рисунок 80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377952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1019175</xdr:colOff>
      <xdr:row>53</xdr:row>
      <xdr:rowOff>762000</xdr:rowOff>
    </xdr:from>
    <xdr:to>
      <xdr:col>0</xdr:col>
      <xdr:colOff>1476375</xdr:colOff>
      <xdr:row>53</xdr:row>
      <xdr:rowOff>1228725</xdr:rowOff>
    </xdr:to>
    <xdr:pic>
      <xdr:nvPicPr>
        <xdr:cNvPr id="21785" name="Рисунок 81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53340000"/>
          <a:ext cx="4572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1028700</xdr:colOff>
      <xdr:row>28</xdr:row>
      <xdr:rowOff>647700</xdr:rowOff>
    </xdr:from>
    <xdr:to>
      <xdr:col>0</xdr:col>
      <xdr:colOff>1485900</xdr:colOff>
      <xdr:row>28</xdr:row>
      <xdr:rowOff>1104900</xdr:rowOff>
    </xdr:to>
    <xdr:pic>
      <xdr:nvPicPr>
        <xdr:cNvPr id="21786" name="Рисунок 82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25498425"/>
          <a:ext cx="4572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55</xdr:row>
      <xdr:rowOff>19050</xdr:rowOff>
    </xdr:from>
    <xdr:to>
      <xdr:col>1</xdr:col>
      <xdr:colOff>1495425</xdr:colOff>
      <xdr:row>55</xdr:row>
      <xdr:rowOff>838200</xdr:rowOff>
    </xdr:to>
    <xdr:pic>
      <xdr:nvPicPr>
        <xdr:cNvPr id="21787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55130700"/>
          <a:ext cx="1028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1000125</xdr:colOff>
      <xdr:row>41</xdr:row>
      <xdr:rowOff>666750</xdr:rowOff>
    </xdr:from>
    <xdr:to>
      <xdr:col>0</xdr:col>
      <xdr:colOff>1466850</xdr:colOff>
      <xdr:row>41</xdr:row>
      <xdr:rowOff>1133475</xdr:rowOff>
    </xdr:to>
    <xdr:pic>
      <xdr:nvPicPr>
        <xdr:cNvPr id="21788" name="Рисунок 77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125" y="40119300"/>
          <a:ext cx="4667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56</xdr:row>
      <xdr:rowOff>133350</xdr:rowOff>
    </xdr:from>
    <xdr:to>
      <xdr:col>1</xdr:col>
      <xdr:colOff>1552575</xdr:colOff>
      <xdr:row>56</xdr:row>
      <xdr:rowOff>1038225</xdr:rowOff>
    </xdr:to>
    <xdr:pic>
      <xdr:nvPicPr>
        <xdr:cNvPr id="21789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56540400"/>
          <a:ext cx="11334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15</xdr:row>
      <xdr:rowOff>104775</xdr:rowOff>
    </xdr:from>
    <xdr:to>
      <xdr:col>1</xdr:col>
      <xdr:colOff>1543050</xdr:colOff>
      <xdr:row>15</xdr:row>
      <xdr:rowOff>981075</xdr:rowOff>
    </xdr:to>
    <xdr:pic>
      <xdr:nvPicPr>
        <xdr:cNvPr id="21790" name="Рисунок 6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976312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16</xdr:row>
      <xdr:rowOff>104775</xdr:rowOff>
    </xdr:from>
    <xdr:to>
      <xdr:col>1</xdr:col>
      <xdr:colOff>1543050</xdr:colOff>
      <xdr:row>16</xdr:row>
      <xdr:rowOff>981075</xdr:rowOff>
    </xdr:to>
    <xdr:pic>
      <xdr:nvPicPr>
        <xdr:cNvPr id="21791" name="Рисунок 6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109251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11</xdr:row>
      <xdr:rowOff>104775</xdr:rowOff>
    </xdr:from>
    <xdr:to>
      <xdr:col>1</xdr:col>
      <xdr:colOff>1543050</xdr:colOff>
      <xdr:row>11</xdr:row>
      <xdr:rowOff>981075</xdr:rowOff>
    </xdr:to>
    <xdr:pic>
      <xdr:nvPicPr>
        <xdr:cNvPr id="21792" name="Рисунок 65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11492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50</xdr:row>
      <xdr:rowOff>171450</xdr:rowOff>
    </xdr:from>
    <xdr:to>
      <xdr:col>1</xdr:col>
      <xdr:colOff>1285875</xdr:colOff>
      <xdr:row>50</xdr:row>
      <xdr:rowOff>933450</xdr:rowOff>
    </xdr:to>
    <xdr:pic>
      <xdr:nvPicPr>
        <xdr:cNvPr id="21793" name="Рисунок 5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50139600"/>
          <a:ext cx="8286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14</xdr:row>
      <xdr:rowOff>104775</xdr:rowOff>
    </xdr:from>
    <xdr:to>
      <xdr:col>1</xdr:col>
      <xdr:colOff>1543050</xdr:colOff>
      <xdr:row>14</xdr:row>
      <xdr:rowOff>981075</xdr:rowOff>
    </xdr:to>
    <xdr:pic>
      <xdr:nvPicPr>
        <xdr:cNvPr id="21794" name="Рисунок 1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8601075"/>
          <a:ext cx="13335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2362200</xdr:colOff>
      <xdr:row>0</xdr:row>
      <xdr:rowOff>38100</xdr:rowOff>
    </xdr:from>
    <xdr:to>
      <xdr:col>6</xdr:col>
      <xdr:colOff>161925</xdr:colOff>
      <xdr:row>3</xdr:row>
      <xdr:rowOff>57150</xdr:rowOff>
    </xdr:to>
    <xdr:pic>
      <xdr:nvPicPr>
        <xdr:cNvPr id="2258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38100"/>
          <a:ext cx="48196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21</xdr:row>
      <xdr:rowOff>257175</xdr:rowOff>
    </xdr:from>
    <xdr:to>
      <xdr:col>1</xdr:col>
      <xdr:colOff>1476375</xdr:colOff>
      <xdr:row>21</xdr:row>
      <xdr:rowOff>742950</xdr:rowOff>
    </xdr:to>
    <xdr:pic>
      <xdr:nvPicPr>
        <xdr:cNvPr id="22590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20288250"/>
          <a:ext cx="11049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22</xdr:row>
      <xdr:rowOff>333375</xdr:rowOff>
    </xdr:from>
    <xdr:to>
      <xdr:col>1</xdr:col>
      <xdr:colOff>1781175</xdr:colOff>
      <xdr:row>22</xdr:row>
      <xdr:rowOff>714375</xdr:rowOff>
    </xdr:to>
    <xdr:pic>
      <xdr:nvPicPr>
        <xdr:cNvPr id="22591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21631275"/>
          <a:ext cx="16573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18</xdr:row>
      <xdr:rowOff>523875</xdr:rowOff>
    </xdr:from>
    <xdr:to>
      <xdr:col>1</xdr:col>
      <xdr:colOff>1762125</xdr:colOff>
      <xdr:row>18</xdr:row>
      <xdr:rowOff>942975</xdr:rowOff>
    </xdr:to>
    <xdr:pic>
      <xdr:nvPicPr>
        <xdr:cNvPr id="22592" name="Рисунок 1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6383000"/>
          <a:ext cx="16573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19</xdr:row>
      <xdr:rowOff>619125</xdr:rowOff>
    </xdr:from>
    <xdr:to>
      <xdr:col>1</xdr:col>
      <xdr:colOff>1704975</xdr:colOff>
      <xdr:row>19</xdr:row>
      <xdr:rowOff>847725</xdr:rowOff>
    </xdr:to>
    <xdr:pic>
      <xdr:nvPicPr>
        <xdr:cNvPr id="22593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17868900"/>
          <a:ext cx="15621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17</xdr:row>
      <xdr:rowOff>400050</xdr:rowOff>
    </xdr:from>
    <xdr:to>
      <xdr:col>1</xdr:col>
      <xdr:colOff>1790700</xdr:colOff>
      <xdr:row>17</xdr:row>
      <xdr:rowOff>742950</xdr:rowOff>
    </xdr:to>
    <xdr:pic>
      <xdr:nvPicPr>
        <xdr:cNvPr id="22594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14992350"/>
          <a:ext cx="16573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20</xdr:row>
      <xdr:rowOff>619125</xdr:rowOff>
    </xdr:from>
    <xdr:to>
      <xdr:col>1</xdr:col>
      <xdr:colOff>1704975</xdr:colOff>
      <xdr:row>20</xdr:row>
      <xdr:rowOff>847725</xdr:rowOff>
    </xdr:to>
    <xdr:pic>
      <xdr:nvPicPr>
        <xdr:cNvPr id="22595" name="Рисунок 1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19259550"/>
          <a:ext cx="15621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11</xdr:row>
      <xdr:rowOff>523875</xdr:rowOff>
    </xdr:from>
    <xdr:to>
      <xdr:col>1</xdr:col>
      <xdr:colOff>1781175</xdr:colOff>
      <xdr:row>11</xdr:row>
      <xdr:rowOff>847725</xdr:rowOff>
    </xdr:to>
    <xdr:pic>
      <xdr:nvPicPr>
        <xdr:cNvPr id="22596" name="Рисунок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6400800"/>
          <a:ext cx="16764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12</xdr:row>
      <xdr:rowOff>523875</xdr:rowOff>
    </xdr:from>
    <xdr:to>
      <xdr:col>1</xdr:col>
      <xdr:colOff>1781175</xdr:colOff>
      <xdr:row>12</xdr:row>
      <xdr:rowOff>847725</xdr:rowOff>
    </xdr:to>
    <xdr:pic>
      <xdr:nvPicPr>
        <xdr:cNvPr id="22597" name="Рисунок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8039100"/>
          <a:ext cx="16764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13</xdr:row>
      <xdr:rowOff>533400</xdr:rowOff>
    </xdr:from>
    <xdr:to>
      <xdr:col>1</xdr:col>
      <xdr:colOff>1857375</xdr:colOff>
      <xdr:row>13</xdr:row>
      <xdr:rowOff>904875</xdr:rowOff>
    </xdr:to>
    <xdr:pic>
      <xdr:nvPicPr>
        <xdr:cNvPr id="22598" name="Рисунок 1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2100" y="9686925"/>
          <a:ext cx="1809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14</xdr:row>
      <xdr:rowOff>609600</xdr:rowOff>
    </xdr:from>
    <xdr:to>
      <xdr:col>1</xdr:col>
      <xdr:colOff>1800225</xdr:colOff>
      <xdr:row>14</xdr:row>
      <xdr:rowOff>962025</xdr:rowOff>
    </xdr:to>
    <xdr:pic>
      <xdr:nvPicPr>
        <xdr:cNvPr id="22599" name="Рисунок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1153775"/>
          <a:ext cx="16764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15</xdr:row>
      <xdr:rowOff>447675</xdr:rowOff>
    </xdr:from>
    <xdr:to>
      <xdr:col>1</xdr:col>
      <xdr:colOff>1828800</xdr:colOff>
      <xdr:row>15</xdr:row>
      <xdr:rowOff>819150</xdr:rowOff>
    </xdr:to>
    <xdr:pic>
      <xdr:nvPicPr>
        <xdr:cNvPr id="22600" name="Рисунок 2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2506325"/>
          <a:ext cx="1809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16</xdr:row>
      <xdr:rowOff>447675</xdr:rowOff>
    </xdr:from>
    <xdr:to>
      <xdr:col>1</xdr:col>
      <xdr:colOff>1828800</xdr:colOff>
      <xdr:row>16</xdr:row>
      <xdr:rowOff>819150</xdr:rowOff>
    </xdr:to>
    <xdr:pic>
      <xdr:nvPicPr>
        <xdr:cNvPr id="22601" name="Рисунок 20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13773150"/>
          <a:ext cx="18097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9</xdr:row>
      <xdr:rowOff>714375</xdr:rowOff>
    </xdr:from>
    <xdr:to>
      <xdr:col>1</xdr:col>
      <xdr:colOff>1790700</xdr:colOff>
      <xdr:row>9</xdr:row>
      <xdr:rowOff>1028700</xdr:rowOff>
    </xdr:to>
    <xdr:pic>
      <xdr:nvPicPr>
        <xdr:cNvPr id="22602" name="Рисунок 1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2400300"/>
          <a:ext cx="1695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10</xdr:row>
      <xdr:rowOff>714375</xdr:rowOff>
    </xdr:from>
    <xdr:to>
      <xdr:col>1</xdr:col>
      <xdr:colOff>1790700</xdr:colOff>
      <xdr:row>10</xdr:row>
      <xdr:rowOff>1028700</xdr:rowOff>
    </xdr:to>
    <xdr:pic>
      <xdr:nvPicPr>
        <xdr:cNvPr id="22603" name="Рисунок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4495800"/>
          <a:ext cx="16954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2295525</xdr:colOff>
      <xdr:row>0</xdr:row>
      <xdr:rowOff>0</xdr:rowOff>
    </xdr:from>
    <xdr:to>
      <xdr:col>5</xdr:col>
      <xdr:colOff>476250</xdr:colOff>
      <xdr:row>3</xdr:row>
      <xdr:rowOff>76200</xdr:rowOff>
    </xdr:to>
    <xdr:pic>
      <xdr:nvPicPr>
        <xdr:cNvPr id="23625" name="Рисунок 2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48196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11</xdr:row>
      <xdr:rowOff>47625</xdr:rowOff>
    </xdr:from>
    <xdr:to>
      <xdr:col>1</xdr:col>
      <xdr:colOff>1752600</xdr:colOff>
      <xdr:row>11</xdr:row>
      <xdr:rowOff>647700</xdr:rowOff>
    </xdr:to>
    <xdr:pic>
      <xdr:nvPicPr>
        <xdr:cNvPr id="23626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4429125"/>
          <a:ext cx="16002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22</xdr:row>
      <xdr:rowOff>314325</xdr:rowOff>
    </xdr:from>
    <xdr:to>
      <xdr:col>1</xdr:col>
      <xdr:colOff>1809750</xdr:colOff>
      <xdr:row>23</xdr:row>
      <xdr:rowOff>0</xdr:rowOff>
    </xdr:to>
    <xdr:pic>
      <xdr:nvPicPr>
        <xdr:cNvPr id="23627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2706350"/>
          <a:ext cx="1781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26</xdr:row>
      <xdr:rowOff>190500</xdr:rowOff>
    </xdr:from>
    <xdr:to>
      <xdr:col>1</xdr:col>
      <xdr:colOff>1752600</xdr:colOff>
      <xdr:row>26</xdr:row>
      <xdr:rowOff>647700</xdr:rowOff>
    </xdr:to>
    <xdr:pic>
      <xdr:nvPicPr>
        <xdr:cNvPr id="23628" name="Рисунок 2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125" y="16268700"/>
          <a:ext cx="1704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12</xdr:row>
      <xdr:rowOff>352425</xdr:rowOff>
    </xdr:from>
    <xdr:to>
      <xdr:col>1</xdr:col>
      <xdr:colOff>1857375</xdr:colOff>
      <xdr:row>12</xdr:row>
      <xdr:rowOff>657225</xdr:rowOff>
    </xdr:to>
    <xdr:pic>
      <xdr:nvPicPr>
        <xdr:cNvPr id="23629" name="Picture 57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5448300"/>
          <a:ext cx="17811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9</xdr:row>
      <xdr:rowOff>76200</xdr:rowOff>
    </xdr:from>
    <xdr:to>
      <xdr:col>1</xdr:col>
      <xdr:colOff>1657350</xdr:colOff>
      <xdr:row>9</xdr:row>
      <xdr:rowOff>647700</xdr:rowOff>
    </xdr:to>
    <xdr:pic>
      <xdr:nvPicPr>
        <xdr:cNvPr id="23630" name="Рисунок 1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2600325"/>
          <a:ext cx="1333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16</xdr:row>
      <xdr:rowOff>57150</xdr:rowOff>
    </xdr:from>
    <xdr:to>
      <xdr:col>1</xdr:col>
      <xdr:colOff>1647825</xdr:colOff>
      <xdr:row>16</xdr:row>
      <xdr:rowOff>800100</xdr:rowOff>
    </xdr:to>
    <xdr:pic>
      <xdr:nvPicPr>
        <xdr:cNvPr id="23631" name="Рисунок 1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7772400"/>
          <a:ext cx="1333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</xdr:colOff>
      <xdr:row>18</xdr:row>
      <xdr:rowOff>95250</xdr:rowOff>
    </xdr:from>
    <xdr:to>
      <xdr:col>1</xdr:col>
      <xdr:colOff>1800225</xdr:colOff>
      <xdr:row>18</xdr:row>
      <xdr:rowOff>542925</xdr:rowOff>
    </xdr:to>
    <xdr:pic>
      <xdr:nvPicPr>
        <xdr:cNvPr id="2363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9610725"/>
          <a:ext cx="17240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304800</xdr:colOff>
      <xdr:row>10</xdr:row>
      <xdr:rowOff>57150</xdr:rowOff>
    </xdr:from>
    <xdr:to>
      <xdr:col>1</xdr:col>
      <xdr:colOff>1628775</xdr:colOff>
      <xdr:row>10</xdr:row>
      <xdr:rowOff>781050</xdr:rowOff>
    </xdr:to>
    <xdr:pic>
      <xdr:nvPicPr>
        <xdr:cNvPr id="23633" name="Рисунок 1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3438525"/>
          <a:ext cx="13239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17</xdr:row>
      <xdr:rowOff>76200</xdr:rowOff>
    </xdr:from>
    <xdr:to>
      <xdr:col>1</xdr:col>
      <xdr:colOff>1581150</xdr:colOff>
      <xdr:row>17</xdr:row>
      <xdr:rowOff>847725</xdr:rowOff>
    </xdr:to>
    <xdr:pic>
      <xdr:nvPicPr>
        <xdr:cNvPr id="23634" name="Рисунок 1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8591550"/>
          <a:ext cx="13239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23</xdr:row>
      <xdr:rowOff>152400</xdr:rowOff>
    </xdr:from>
    <xdr:to>
      <xdr:col>1</xdr:col>
      <xdr:colOff>1847850</xdr:colOff>
      <xdr:row>23</xdr:row>
      <xdr:rowOff>781050</xdr:rowOff>
    </xdr:to>
    <xdr:pic>
      <xdr:nvPicPr>
        <xdr:cNvPr id="23635" name="Рисунок 2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3401675"/>
          <a:ext cx="17430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13</xdr:row>
      <xdr:rowOff>76200</xdr:rowOff>
    </xdr:from>
    <xdr:to>
      <xdr:col>1</xdr:col>
      <xdr:colOff>1714500</xdr:colOff>
      <xdr:row>13</xdr:row>
      <xdr:rowOff>419100</xdr:rowOff>
    </xdr:to>
    <xdr:pic>
      <xdr:nvPicPr>
        <xdr:cNvPr id="23636" name="Рисунок 3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5886450"/>
          <a:ext cx="16478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14</xdr:row>
      <xdr:rowOff>133350</xdr:rowOff>
    </xdr:from>
    <xdr:to>
      <xdr:col>1</xdr:col>
      <xdr:colOff>1695450</xdr:colOff>
      <xdr:row>14</xdr:row>
      <xdr:rowOff>447675</xdr:rowOff>
    </xdr:to>
    <xdr:pic>
      <xdr:nvPicPr>
        <xdr:cNvPr id="23637" name="Рисунок 34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6800850"/>
          <a:ext cx="154305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19</xdr:row>
      <xdr:rowOff>152400</xdr:rowOff>
    </xdr:from>
    <xdr:to>
      <xdr:col>1</xdr:col>
      <xdr:colOff>1714500</xdr:colOff>
      <xdr:row>19</xdr:row>
      <xdr:rowOff>533400</xdr:rowOff>
    </xdr:to>
    <xdr:pic>
      <xdr:nvPicPr>
        <xdr:cNvPr id="23638" name="Рисунок 38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0382250"/>
          <a:ext cx="1543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20</xdr:row>
      <xdr:rowOff>104775</xdr:rowOff>
    </xdr:from>
    <xdr:to>
      <xdr:col>1</xdr:col>
      <xdr:colOff>1714500</xdr:colOff>
      <xdr:row>20</xdr:row>
      <xdr:rowOff>485775</xdr:rowOff>
    </xdr:to>
    <xdr:pic>
      <xdr:nvPicPr>
        <xdr:cNvPr id="23639" name="Рисунок 40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1334750"/>
          <a:ext cx="15430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25</xdr:row>
      <xdr:rowOff>57150</xdr:rowOff>
    </xdr:from>
    <xdr:to>
      <xdr:col>1</xdr:col>
      <xdr:colOff>1800225</xdr:colOff>
      <xdr:row>25</xdr:row>
      <xdr:rowOff>504825</xdr:rowOff>
    </xdr:to>
    <xdr:pic>
      <xdr:nvPicPr>
        <xdr:cNvPr id="23640" name="Рисунок 4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5278100"/>
          <a:ext cx="17049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8</xdr:row>
      <xdr:rowOff>266700</xdr:rowOff>
    </xdr:from>
    <xdr:to>
      <xdr:col>1</xdr:col>
      <xdr:colOff>1771650</xdr:colOff>
      <xdr:row>8</xdr:row>
      <xdr:rowOff>762000</xdr:rowOff>
    </xdr:to>
    <xdr:pic>
      <xdr:nvPicPr>
        <xdr:cNvPr id="23641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790700"/>
          <a:ext cx="16002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24</xdr:row>
      <xdr:rowOff>57150</xdr:rowOff>
    </xdr:from>
    <xdr:to>
      <xdr:col>1</xdr:col>
      <xdr:colOff>1800225</xdr:colOff>
      <xdr:row>24</xdr:row>
      <xdr:rowOff>504825</xdr:rowOff>
    </xdr:to>
    <xdr:pic>
      <xdr:nvPicPr>
        <xdr:cNvPr id="23642" name="Рисунок 4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14306550"/>
          <a:ext cx="17049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609600</xdr:colOff>
      <xdr:row>29</xdr:row>
      <xdr:rowOff>0</xdr:rowOff>
    </xdr:from>
    <xdr:to>
      <xdr:col>1</xdr:col>
      <xdr:colOff>609600</xdr:colOff>
      <xdr:row>30</xdr:row>
      <xdr:rowOff>0</xdr:rowOff>
    </xdr:to>
    <xdr:pic>
      <xdr:nvPicPr>
        <xdr:cNvPr id="24769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5573375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30</xdr:row>
      <xdr:rowOff>0</xdr:rowOff>
    </xdr:from>
    <xdr:to>
      <xdr:col>1</xdr:col>
      <xdr:colOff>838200</xdr:colOff>
      <xdr:row>31</xdr:row>
      <xdr:rowOff>0</xdr:rowOff>
    </xdr:to>
    <xdr:pic>
      <xdr:nvPicPr>
        <xdr:cNvPr id="24770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6287750"/>
          <a:ext cx="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31</xdr:row>
      <xdr:rowOff>47625</xdr:rowOff>
    </xdr:from>
    <xdr:to>
      <xdr:col>1</xdr:col>
      <xdr:colOff>590550</xdr:colOff>
      <xdr:row>32</xdr:row>
      <xdr:rowOff>0</xdr:rowOff>
    </xdr:to>
    <xdr:pic>
      <xdr:nvPicPr>
        <xdr:cNvPr id="24771" name="Рисунок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7049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14</xdr:row>
      <xdr:rowOff>0</xdr:rowOff>
    </xdr:from>
    <xdr:to>
      <xdr:col>1</xdr:col>
      <xdr:colOff>704850</xdr:colOff>
      <xdr:row>16</xdr:row>
      <xdr:rowOff>95250</xdr:rowOff>
    </xdr:to>
    <xdr:pic>
      <xdr:nvPicPr>
        <xdr:cNvPr id="24772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5505450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14</xdr:row>
      <xdr:rowOff>0</xdr:rowOff>
    </xdr:from>
    <xdr:to>
      <xdr:col>1</xdr:col>
      <xdr:colOff>552450</xdr:colOff>
      <xdr:row>17</xdr:row>
      <xdr:rowOff>38100</xdr:rowOff>
    </xdr:to>
    <xdr:pic>
      <xdr:nvPicPr>
        <xdr:cNvPr id="24773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505450"/>
          <a:ext cx="0" cy="1495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2219325</xdr:colOff>
      <xdr:row>0</xdr:row>
      <xdr:rowOff>47625</xdr:rowOff>
    </xdr:from>
    <xdr:to>
      <xdr:col>4</xdr:col>
      <xdr:colOff>476250</xdr:colOff>
      <xdr:row>2</xdr:row>
      <xdr:rowOff>180975</xdr:rowOff>
    </xdr:to>
    <xdr:pic>
      <xdr:nvPicPr>
        <xdr:cNvPr id="24774" name="Рисунок 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375" y="47625"/>
          <a:ext cx="35909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34</xdr:row>
      <xdr:rowOff>0</xdr:rowOff>
    </xdr:from>
    <xdr:to>
      <xdr:col>1</xdr:col>
      <xdr:colOff>704850</xdr:colOff>
      <xdr:row>36</xdr:row>
      <xdr:rowOff>76200</xdr:rowOff>
    </xdr:to>
    <xdr:pic>
      <xdr:nvPicPr>
        <xdr:cNvPr id="24775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94405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34</xdr:row>
      <xdr:rowOff>0</xdr:rowOff>
    </xdr:from>
    <xdr:to>
      <xdr:col>1</xdr:col>
      <xdr:colOff>552450</xdr:colOff>
      <xdr:row>36</xdr:row>
      <xdr:rowOff>828675</xdr:rowOff>
    </xdr:to>
    <xdr:pic>
      <xdr:nvPicPr>
        <xdr:cNvPr id="24776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40525"/>
          <a:ext cx="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34</xdr:row>
      <xdr:rowOff>0</xdr:rowOff>
    </xdr:from>
    <xdr:to>
      <xdr:col>1</xdr:col>
      <xdr:colOff>552450</xdr:colOff>
      <xdr:row>36</xdr:row>
      <xdr:rowOff>828675</xdr:rowOff>
    </xdr:to>
    <xdr:pic>
      <xdr:nvPicPr>
        <xdr:cNvPr id="24777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40525"/>
          <a:ext cx="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40</xdr:row>
      <xdr:rowOff>0</xdr:rowOff>
    </xdr:from>
    <xdr:to>
      <xdr:col>1</xdr:col>
      <xdr:colOff>552450</xdr:colOff>
      <xdr:row>43</xdr:row>
      <xdr:rowOff>0</xdr:rowOff>
    </xdr:to>
    <xdr:pic>
      <xdr:nvPicPr>
        <xdr:cNvPr id="24778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383875"/>
          <a:ext cx="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18</xdr:row>
      <xdr:rowOff>0</xdr:rowOff>
    </xdr:from>
    <xdr:to>
      <xdr:col>1</xdr:col>
      <xdr:colOff>552450</xdr:colOff>
      <xdr:row>20</xdr:row>
      <xdr:rowOff>47625</xdr:rowOff>
    </xdr:to>
    <xdr:pic>
      <xdr:nvPicPr>
        <xdr:cNvPr id="24779" name="Рисунок 2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8067675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11</xdr:row>
      <xdr:rowOff>0</xdr:rowOff>
    </xdr:from>
    <xdr:to>
      <xdr:col>1</xdr:col>
      <xdr:colOff>704850</xdr:colOff>
      <xdr:row>13</xdr:row>
      <xdr:rowOff>95250</xdr:rowOff>
    </xdr:to>
    <xdr:pic>
      <xdr:nvPicPr>
        <xdr:cNvPr id="24780" name="Рисунок 3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40481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11</xdr:row>
      <xdr:rowOff>0</xdr:rowOff>
    </xdr:from>
    <xdr:to>
      <xdr:col>1</xdr:col>
      <xdr:colOff>552450</xdr:colOff>
      <xdr:row>13</xdr:row>
      <xdr:rowOff>161925</xdr:rowOff>
    </xdr:to>
    <xdr:pic>
      <xdr:nvPicPr>
        <xdr:cNvPr id="24781" name="Рисунок 3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0481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14</xdr:row>
      <xdr:rowOff>0</xdr:rowOff>
    </xdr:from>
    <xdr:to>
      <xdr:col>1</xdr:col>
      <xdr:colOff>704850</xdr:colOff>
      <xdr:row>16</xdr:row>
      <xdr:rowOff>47625</xdr:rowOff>
    </xdr:to>
    <xdr:pic>
      <xdr:nvPicPr>
        <xdr:cNvPr id="24782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5505450"/>
          <a:ext cx="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14</xdr:row>
      <xdr:rowOff>0</xdr:rowOff>
    </xdr:from>
    <xdr:to>
      <xdr:col>1</xdr:col>
      <xdr:colOff>552450</xdr:colOff>
      <xdr:row>16</xdr:row>
      <xdr:rowOff>361950</xdr:rowOff>
    </xdr:to>
    <xdr:pic>
      <xdr:nvPicPr>
        <xdr:cNvPr id="24783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505450"/>
          <a:ext cx="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16</xdr:row>
      <xdr:rowOff>114300</xdr:rowOff>
    </xdr:from>
    <xdr:to>
      <xdr:col>1</xdr:col>
      <xdr:colOff>1666875</xdr:colOff>
      <xdr:row>16</xdr:row>
      <xdr:rowOff>1028700</xdr:rowOff>
    </xdr:to>
    <xdr:pic>
      <xdr:nvPicPr>
        <xdr:cNvPr id="24784" name="Рисунок 1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5962650"/>
          <a:ext cx="12477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17</xdr:row>
      <xdr:rowOff>47625</xdr:rowOff>
    </xdr:from>
    <xdr:to>
      <xdr:col>1</xdr:col>
      <xdr:colOff>1562100</xdr:colOff>
      <xdr:row>17</xdr:row>
      <xdr:rowOff>1047750</xdr:rowOff>
    </xdr:to>
    <xdr:pic>
      <xdr:nvPicPr>
        <xdr:cNvPr id="24785" name="Рисунок 3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010400"/>
          <a:ext cx="14573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11</xdr:row>
      <xdr:rowOff>0</xdr:rowOff>
    </xdr:from>
    <xdr:to>
      <xdr:col>1</xdr:col>
      <xdr:colOff>704850</xdr:colOff>
      <xdr:row>13</xdr:row>
      <xdr:rowOff>95250</xdr:rowOff>
    </xdr:to>
    <xdr:pic>
      <xdr:nvPicPr>
        <xdr:cNvPr id="24786" name="Рисунок 3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4048125"/>
          <a:ext cx="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11</xdr:row>
      <xdr:rowOff>0</xdr:rowOff>
    </xdr:from>
    <xdr:to>
      <xdr:col>1</xdr:col>
      <xdr:colOff>552450</xdr:colOff>
      <xdr:row>13</xdr:row>
      <xdr:rowOff>161925</xdr:rowOff>
    </xdr:to>
    <xdr:pic>
      <xdr:nvPicPr>
        <xdr:cNvPr id="24787" name="Рисунок 3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4048125"/>
          <a:ext cx="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695325</xdr:colOff>
      <xdr:row>13</xdr:row>
      <xdr:rowOff>190500</xdr:rowOff>
    </xdr:from>
    <xdr:to>
      <xdr:col>1</xdr:col>
      <xdr:colOff>1162050</xdr:colOff>
      <xdr:row>13</xdr:row>
      <xdr:rowOff>952500</xdr:rowOff>
    </xdr:to>
    <xdr:pic>
      <xdr:nvPicPr>
        <xdr:cNvPr id="24788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4581525"/>
          <a:ext cx="4667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10</xdr:row>
      <xdr:rowOff>76200</xdr:rowOff>
    </xdr:from>
    <xdr:to>
      <xdr:col>1</xdr:col>
      <xdr:colOff>1295400</xdr:colOff>
      <xdr:row>10</xdr:row>
      <xdr:rowOff>800100</xdr:rowOff>
    </xdr:to>
    <xdr:pic>
      <xdr:nvPicPr>
        <xdr:cNvPr id="24789" name="Picture 201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267075"/>
          <a:ext cx="6381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8</xdr:row>
      <xdr:rowOff>57150</xdr:rowOff>
    </xdr:from>
    <xdr:to>
      <xdr:col>1</xdr:col>
      <xdr:colOff>1371600</xdr:colOff>
      <xdr:row>8</xdr:row>
      <xdr:rowOff>742950</xdr:rowOff>
    </xdr:to>
    <xdr:pic>
      <xdr:nvPicPr>
        <xdr:cNvPr id="24790" name="Picture 1695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2247900"/>
          <a:ext cx="9334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7</xdr:row>
      <xdr:rowOff>38100</xdr:rowOff>
    </xdr:from>
    <xdr:to>
      <xdr:col>1</xdr:col>
      <xdr:colOff>1314450</xdr:colOff>
      <xdr:row>7</xdr:row>
      <xdr:rowOff>781050</xdr:rowOff>
    </xdr:to>
    <xdr:pic>
      <xdr:nvPicPr>
        <xdr:cNvPr id="24791" name="Picture 169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1390650"/>
          <a:ext cx="8667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29</xdr:row>
      <xdr:rowOff>0</xdr:rowOff>
    </xdr:from>
    <xdr:to>
      <xdr:col>1</xdr:col>
      <xdr:colOff>609600</xdr:colOff>
      <xdr:row>29</xdr:row>
      <xdr:rowOff>676275</xdr:rowOff>
    </xdr:to>
    <xdr:pic>
      <xdr:nvPicPr>
        <xdr:cNvPr id="24792" name="Рисунок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155733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30</xdr:row>
      <xdr:rowOff>0</xdr:rowOff>
    </xdr:from>
    <xdr:to>
      <xdr:col>1</xdr:col>
      <xdr:colOff>838200</xdr:colOff>
      <xdr:row>30</xdr:row>
      <xdr:rowOff>685800</xdr:rowOff>
    </xdr:to>
    <xdr:pic>
      <xdr:nvPicPr>
        <xdr:cNvPr id="24793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0825" y="162877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31</xdr:row>
      <xdr:rowOff>47625</xdr:rowOff>
    </xdr:from>
    <xdr:to>
      <xdr:col>1</xdr:col>
      <xdr:colOff>590550</xdr:colOff>
      <xdr:row>32</xdr:row>
      <xdr:rowOff>0</xdr:rowOff>
    </xdr:to>
    <xdr:pic>
      <xdr:nvPicPr>
        <xdr:cNvPr id="24794" name="Рисунок 7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17049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32</xdr:row>
      <xdr:rowOff>85725</xdr:rowOff>
    </xdr:from>
    <xdr:to>
      <xdr:col>1</xdr:col>
      <xdr:colOff>1590675</xdr:colOff>
      <xdr:row>32</xdr:row>
      <xdr:rowOff>828675</xdr:rowOff>
    </xdr:to>
    <xdr:pic>
      <xdr:nvPicPr>
        <xdr:cNvPr id="24795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17802225"/>
          <a:ext cx="14478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33</xdr:row>
      <xdr:rowOff>38100</xdr:rowOff>
    </xdr:from>
    <xdr:to>
      <xdr:col>1</xdr:col>
      <xdr:colOff>1581150</xdr:colOff>
      <xdr:row>33</xdr:row>
      <xdr:rowOff>723900</xdr:rowOff>
    </xdr:to>
    <xdr:pic>
      <xdr:nvPicPr>
        <xdr:cNvPr id="24796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678525"/>
          <a:ext cx="1104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34</xdr:row>
      <xdr:rowOff>0</xdr:rowOff>
    </xdr:from>
    <xdr:to>
      <xdr:col>1</xdr:col>
      <xdr:colOff>704850</xdr:colOff>
      <xdr:row>36</xdr:row>
      <xdr:rowOff>76200</xdr:rowOff>
    </xdr:to>
    <xdr:pic>
      <xdr:nvPicPr>
        <xdr:cNvPr id="24797" name="Рисунок 8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9440525"/>
          <a:ext cx="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34</xdr:row>
      <xdr:rowOff>0</xdr:rowOff>
    </xdr:from>
    <xdr:to>
      <xdr:col>1</xdr:col>
      <xdr:colOff>552450</xdr:colOff>
      <xdr:row>36</xdr:row>
      <xdr:rowOff>390525</xdr:rowOff>
    </xdr:to>
    <xdr:pic>
      <xdr:nvPicPr>
        <xdr:cNvPr id="24798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40525"/>
          <a:ext cx="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36</xdr:row>
      <xdr:rowOff>161925</xdr:rowOff>
    </xdr:from>
    <xdr:to>
      <xdr:col>1</xdr:col>
      <xdr:colOff>1685925</xdr:colOff>
      <xdr:row>36</xdr:row>
      <xdr:rowOff>752475</xdr:rowOff>
    </xdr:to>
    <xdr:pic>
      <xdr:nvPicPr>
        <xdr:cNvPr id="24799" name="Рисунок 1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9954875"/>
          <a:ext cx="15049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37</xdr:row>
      <xdr:rowOff>76200</xdr:rowOff>
    </xdr:from>
    <xdr:to>
      <xdr:col>1</xdr:col>
      <xdr:colOff>1752600</xdr:colOff>
      <xdr:row>37</xdr:row>
      <xdr:rowOff>790575</xdr:rowOff>
    </xdr:to>
    <xdr:pic>
      <xdr:nvPicPr>
        <xdr:cNvPr id="24800" name="Рисунок 2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20707350"/>
          <a:ext cx="1590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39</xdr:row>
      <xdr:rowOff>19050</xdr:rowOff>
    </xdr:from>
    <xdr:to>
      <xdr:col>1</xdr:col>
      <xdr:colOff>1590675</xdr:colOff>
      <xdr:row>39</xdr:row>
      <xdr:rowOff>790575</xdr:rowOff>
    </xdr:to>
    <xdr:pic>
      <xdr:nvPicPr>
        <xdr:cNvPr id="24801" name="Рисунок 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2564725"/>
          <a:ext cx="1038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38</xdr:row>
      <xdr:rowOff>66675</xdr:rowOff>
    </xdr:from>
    <xdr:to>
      <xdr:col>1</xdr:col>
      <xdr:colOff>1466850</xdr:colOff>
      <xdr:row>38</xdr:row>
      <xdr:rowOff>800100</xdr:rowOff>
    </xdr:to>
    <xdr:pic>
      <xdr:nvPicPr>
        <xdr:cNvPr id="24802" name="Рисунок 3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21774150"/>
          <a:ext cx="9048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34</xdr:row>
      <xdr:rowOff>0</xdr:rowOff>
    </xdr:from>
    <xdr:to>
      <xdr:col>1</xdr:col>
      <xdr:colOff>552450</xdr:colOff>
      <xdr:row>36</xdr:row>
      <xdr:rowOff>390525</xdr:rowOff>
    </xdr:to>
    <xdr:pic>
      <xdr:nvPicPr>
        <xdr:cNvPr id="24803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9440525"/>
          <a:ext cx="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40</xdr:row>
      <xdr:rowOff>0</xdr:rowOff>
    </xdr:from>
    <xdr:to>
      <xdr:col>1</xdr:col>
      <xdr:colOff>552450</xdr:colOff>
      <xdr:row>42</xdr:row>
      <xdr:rowOff>409575</xdr:rowOff>
    </xdr:to>
    <xdr:pic>
      <xdr:nvPicPr>
        <xdr:cNvPr id="24804" name="Рисунок 9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3383875"/>
          <a:ext cx="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42</xdr:row>
      <xdr:rowOff>76200</xdr:rowOff>
    </xdr:from>
    <xdr:to>
      <xdr:col>1</xdr:col>
      <xdr:colOff>1152525</xdr:colOff>
      <xdr:row>42</xdr:row>
      <xdr:rowOff>771525</xdr:rowOff>
    </xdr:to>
    <xdr:pic>
      <xdr:nvPicPr>
        <xdr:cNvPr id="24805" name="Рисунок 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3802975"/>
          <a:ext cx="6667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43</xdr:row>
      <xdr:rowOff>66675</xdr:rowOff>
    </xdr:from>
    <xdr:to>
      <xdr:col>1</xdr:col>
      <xdr:colOff>1257300</xdr:colOff>
      <xdr:row>43</xdr:row>
      <xdr:rowOff>714375</xdr:rowOff>
    </xdr:to>
    <xdr:pic>
      <xdr:nvPicPr>
        <xdr:cNvPr id="24806" name="Рисунок 2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4631650"/>
          <a:ext cx="8001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44</xdr:row>
      <xdr:rowOff>28575</xdr:rowOff>
    </xdr:from>
    <xdr:to>
      <xdr:col>1</xdr:col>
      <xdr:colOff>1343025</xdr:colOff>
      <xdr:row>44</xdr:row>
      <xdr:rowOff>809625</xdr:rowOff>
    </xdr:to>
    <xdr:pic>
      <xdr:nvPicPr>
        <xdr:cNvPr id="24807" name="Рисунок 3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25431750"/>
          <a:ext cx="9239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21</xdr:row>
      <xdr:rowOff>161925</xdr:rowOff>
    </xdr:from>
    <xdr:to>
      <xdr:col>1</xdr:col>
      <xdr:colOff>1619250</xdr:colOff>
      <xdr:row>21</xdr:row>
      <xdr:rowOff>1009650</xdr:rowOff>
    </xdr:to>
    <xdr:pic>
      <xdr:nvPicPr>
        <xdr:cNvPr id="24808" name="Рисунок 31" descr="http://www.satro-paladin.com/_images/00-00034135_0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8763000"/>
          <a:ext cx="14001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22</xdr:row>
      <xdr:rowOff>133350</xdr:rowOff>
    </xdr:from>
    <xdr:to>
      <xdr:col>1</xdr:col>
      <xdr:colOff>1543050</xdr:colOff>
      <xdr:row>22</xdr:row>
      <xdr:rowOff>1009650</xdr:rowOff>
    </xdr:to>
    <xdr:pic>
      <xdr:nvPicPr>
        <xdr:cNvPr id="24809" name="Рисунок 32" descr="TSс-VD14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9839325"/>
          <a:ext cx="12763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23</xdr:row>
      <xdr:rowOff>209550</xdr:rowOff>
    </xdr:from>
    <xdr:to>
      <xdr:col>1</xdr:col>
      <xdr:colOff>1533525</xdr:colOff>
      <xdr:row>23</xdr:row>
      <xdr:rowOff>962025</xdr:rowOff>
    </xdr:to>
    <xdr:pic>
      <xdr:nvPicPr>
        <xdr:cNvPr id="24810" name="Рисунок 33" descr="http://www.satro-paladin.com/_images/00-00034138_0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1020425"/>
          <a:ext cx="1314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24</xdr:row>
      <xdr:rowOff>142875</xdr:rowOff>
    </xdr:from>
    <xdr:to>
      <xdr:col>1</xdr:col>
      <xdr:colOff>1552575</xdr:colOff>
      <xdr:row>24</xdr:row>
      <xdr:rowOff>942975</xdr:rowOff>
    </xdr:to>
    <xdr:pic>
      <xdr:nvPicPr>
        <xdr:cNvPr id="24811" name="Рисунок 34" descr="http://www.satro-paladin.com/_images/00-00034141_0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12058650"/>
          <a:ext cx="13525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25</xdr:row>
      <xdr:rowOff>47625</xdr:rowOff>
    </xdr:from>
    <xdr:to>
      <xdr:col>1</xdr:col>
      <xdr:colOff>1476375</xdr:colOff>
      <xdr:row>25</xdr:row>
      <xdr:rowOff>1085850</xdr:rowOff>
    </xdr:to>
    <xdr:pic>
      <xdr:nvPicPr>
        <xdr:cNvPr id="24812" name="Рисунок 35" descr="TSc-TVM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3068300"/>
          <a:ext cx="11811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26</xdr:row>
      <xdr:rowOff>342900</xdr:rowOff>
    </xdr:from>
    <xdr:to>
      <xdr:col>1</xdr:col>
      <xdr:colOff>1666875</xdr:colOff>
      <xdr:row>26</xdr:row>
      <xdr:rowOff>1028700</xdr:rowOff>
    </xdr:to>
    <xdr:pic>
      <xdr:nvPicPr>
        <xdr:cNvPr id="24813" name="Рисунок 37" descr="TSc-VC21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14468475"/>
          <a:ext cx="15335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29</xdr:row>
      <xdr:rowOff>47625</xdr:rowOff>
    </xdr:from>
    <xdr:to>
      <xdr:col>1</xdr:col>
      <xdr:colOff>1314450</xdr:colOff>
      <xdr:row>30</xdr:row>
      <xdr:rowOff>0</xdr:rowOff>
    </xdr:to>
    <xdr:pic>
      <xdr:nvPicPr>
        <xdr:cNvPr id="24814" name="Рисунок 48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15621000"/>
          <a:ext cx="6381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30</xdr:row>
      <xdr:rowOff>38100</xdr:rowOff>
    </xdr:from>
    <xdr:to>
      <xdr:col>1</xdr:col>
      <xdr:colOff>1352550</xdr:colOff>
      <xdr:row>30</xdr:row>
      <xdr:rowOff>685800</xdr:rowOff>
    </xdr:to>
    <xdr:pic>
      <xdr:nvPicPr>
        <xdr:cNvPr id="24815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16325850"/>
          <a:ext cx="8858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31</xdr:row>
      <xdr:rowOff>57150</xdr:rowOff>
    </xdr:from>
    <xdr:to>
      <xdr:col>1</xdr:col>
      <xdr:colOff>1314450</xdr:colOff>
      <xdr:row>31</xdr:row>
      <xdr:rowOff>676275</xdr:rowOff>
    </xdr:to>
    <xdr:pic>
      <xdr:nvPicPr>
        <xdr:cNvPr id="24816" name="Рисунок 50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7059275"/>
          <a:ext cx="7334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2266950</xdr:colOff>
      <xdr:row>0</xdr:row>
      <xdr:rowOff>19050</xdr:rowOff>
    </xdr:from>
    <xdr:to>
      <xdr:col>5</xdr:col>
      <xdr:colOff>438150</xdr:colOff>
      <xdr:row>3</xdr:row>
      <xdr:rowOff>57150</xdr:rowOff>
    </xdr:to>
    <xdr:pic>
      <xdr:nvPicPr>
        <xdr:cNvPr id="2565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9050"/>
          <a:ext cx="48101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22</xdr:row>
      <xdr:rowOff>95250</xdr:rowOff>
    </xdr:from>
    <xdr:to>
      <xdr:col>1</xdr:col>
      <xdr:colOff>1362075</xdr:colOff>
      <xdr:row>22</xdr:row>
      <xdr:rowOff>781050</xdr:rowOff>
    </xdr:to>
    <xdr:pic>
      <xdr:nvPicPr>
        <xdr:cNvPr id="25658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9991725"/>
          <a:ext cx="9525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13</xdr:row>
      <xdr:rowOff>57150</xdr:rowOff>
    </xdr:from>
    <xdr:to>
      <xdr:col>1</xdr:col>
      <xdr:colOff>1724025</xdr:colOff>
      <xdr:row>13</xdr:row>
      <xdr:rowOff>514350</xdr:rowOff>
    </xdr:to>
    <xdr:pic>
      <xdr:nvPicPr>
        <xdr:cNvPr id="25659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5" y="5362575"/>
          <a:ext cx="16097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11</xdr:row>
      <xdr:rowOff>114300</xdr:rowOff>
    </xdr:from>
    <xdr:to>
      <xdr:col>1</xdr:col>
      <xdr:colOff>1743075</xdr:colOff>
      <xdr:row>11</xdr:row>
      <xdr:rowOff>523875</xdr:rowOff>
    </xdr:to>
    <xdr:pic>
      <xdr:nvPicPr>
        <xdr:cNvPr id="25660" name="Рисунок 1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075" y="4105275"/>
          <a:ext cx="15906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219075</xdr:colOff>
      <xdr:row>10</xdr:row>
      <xdr:rowOff>104775</xdr:rowOff>
    </xdr:from>
    <xdr:to>
      <xdr:col>1</xdr:col>
      <xdr:colOff>1628775</xdr:colOff>
      <xdr:row>10</xdr:row>
      <xdr:rowOff>542925</xdr:rowOff>
    </xdr:to>
    <xdr:pic>
      <xdr:nvPicPr>
        <xdr:cNvPr id="25661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3381375"/>
          <a:ext cx="14097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</xdr:colOff>
      <xdr:row>14</xdr:row>
      <xdr:rowOff>66675</xdr:rowOff>
    </xdr:from>
    <xdr:to>
      <xdr:col>1</xdr:col>
      <xdr:colOff>1847850</xdr:colOff>
      <xdr:row>14</xdr:row>
      <xdr:rowOff>619125</xdr:rowOff>
    </xdr:to>
    <xdr:pic>
      <xdr:nvPicPr>
        <xdr:cNvPr id="25662" name="Рисунок 18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9725" y="5905500"/>
          <a:ext cx="1828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15</xdr:row>
      <xdr:rowOff>85725</xdr:rowOff>
    </xdr:from>
    <xdr:to>
      <xdr:col>1</xdr:col>
      <xdr:colOff>1866900</xdr:colOff>
      <xdr:row>15</xdr:row>
      <xdr:rowOff>523875</xdr:rowOff>
    </xdr:to>
    <xdr:pic>
      <xdr:nvPicPr>
        <xdr:cNvPr id="25663" name="Рисунок 19" descr="F:\New\прайс\Внешние\Потенциальные\СЕТЕВОЕ ОБОРУДОВАНИЕ\POE\Hi-NET technology\TSn-24P26E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6591300"/>
          <a:ext cx="1762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16</xdr:row>
      <xdr:rowOff>57150</xdr:rowOff>
    </xdr:from>
    <xdr:to>
      <xdr:col>1</xdr:col>
      <xdr:colOff>1828800</xdr:colOff>
      <xdr:row>16</xdr:row>
      <xdr:rowOff>495300</xdr:rowOff>
    </xdr:to>
    <xdr:pic>
      <xdr:nvPicPr>
        <xdr:cNvPr id="25664" name="Рисунок 20" descr="F:\New\прайс\Внешние\Потенциальные\СЕТЕВОЕ ОБОРУДОВАНИЕ\POE\Hi-NET technology\TSn-24P26E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096125"/>
          <a:ext cx="1762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20</xdr:row>
      <xdr:rowOff>76200</xdr:rowOff>
    </xdr:from>
    <xdr:to>
      <xdr:col>1</xdr:col>
      <xdr:colOff>1466850</xdr:colOff>
      <xdr:row>20</xdr:row>
      <xdr:rowOff>885825</xdr:rowOff>
    </xdr:to>
    <xdr:pic>
      <xdr:nvPicPr>
        <xdr:cNvPr id="25665" name="Picture 20" descr="PS13_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8905875"/>
          <a:ext cx="10001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8</xdr:row>
      <xdr:rowOff>47625</xdr:rowOff>
    </xdr:from>
    <xdr:to>
      <xdr:col>1</xdr:col>
      <xdr:colOff>1533525</xdr:colOff>
      <xdr:row>8</xdr:row>
      <xdr:rowOff>762000</xdr:rowOff>
    </xdr:to>
    <xdr:pic>
      <xdr:nvPicPr>
        <xdr:cNvPr id="25666" name="Рисунок 10" descr="http://tantos.pro/images/catalogue-items/285/TSn-8G.jpe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733550"/>
          <a:ext cx="12096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9</xdr:row>
      <xdr:rowOff>123825</xdr:rowOff>
    </xdr:from>
    <xdr:to>
      <xdr:col>1</xdr:col>
      <xdr:colOff>1666875</xdr:colOff>
      <xdr:row>9</xdr:row>
      <xdr:rowOff>657225</xdr:rowOff>
    </xdr:to>
    <xdr:pic>
      <xdr:nvPicPr>
        <xdr:cNvPr id="25667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2628900"/>
          <a:ext cx="16002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12</xdr:row>
      <xdr:rowOff>123825</xdr:rowOff>
    </xdr:from>
    <xdr:to>
      <xdr:col>1</xdr:col>
      <xdr:colOff>1819275</xdr:colOff>
      <xdr:row>12</xdr:row>
      <xdr:rowOff>571500</xdr:rowOff>
    </xdr:to>
    <xdr:pic>
      <xdr:nvPicPr>
        <xdr:cNvPr id="25668" name="Рисунок 1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4772025"/>
          <a:ext cx="17145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18</xdr:row>
      <xdr:rowOff>19050</xdr:rowOff>
    </xdr:from>
    <xdr:to>
      <xdr:col>1</xdr:col>
      <xdr:colOff>1476375</xdr:colOff>
      <xdr:row>18</xdr:row>
      <xdr:rowOff>866775</xdr:rowOff>
    </xdr:to>
    <xdr:pic>
      <xdr:nvPicPr>
        <xdr:cNvPr id="25669" name="Рисунок 1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0" y="7753350"/>
          <a:ext cx="10668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24</xdr:row>
      <xdr:rowOff>28575</xdr:rowOff>
    </xdr:from>
    <xdr:to>
      <xdr:col>1</xdr:col>
      <xdr:colOff>1295400</xdr:colOff>
      <xdr:row>24</xdr:row>
      <xdr:rowOff>828675</xdr:rowOff>
    </xdr:to>
    <xdr:pic>
      <xdr:nvPicPr>
        <xdr:cNvPr id="25670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1058525"/>
          <a:ext cx="838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9</xdr:row>
      <xdr:rowOff>0</xdr:rowOff>
    </xdr:from>
    <xdr:to>
      <xdr:col>1</xdr:col>
      <xdr:colOff>1819275</xdr:colOff>
      <xdr:row>9</xdr:row>
      <xdr:rowOff>0</xdr:rowOff>
    </xdr:to>
    <xdr:pic>
      <xdr:nvPicPr>
        <xdr:cNvPr id="26637" name="Picture 103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295525"/>
          <a:ext cx="1771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8</xdr:row>
      <xdr:rowOff>76200</xdr:rowOff>
    </xdr:from>
    <xdr:to>
      <xdr:col>1</xdr:col>
      <xdr:colOff>1619250</xdr:colOff>
      <xdr:row>8</xdr:row>
      <xdr:rowOff>704850</xdr:rowOff>
    </xdr:to>
    <xdr:pic>
      <xdr:nvPicPr>
        <xdr:cNvPr id="26638" name="Рисунок 6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1600200"/>
          <a:ext cx="12858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2333625</xdr:colOff>
      <xdr:row>0</xdr:row>
      <xdr:rowOff>19050</xdr:rowOff>
    </xdr:from>
    <xdr:to>
      <xdr:col>6</xdr:col>
      <xdr:colOff>0</xdr:colOff>
      <xdr:row>3</xdr:row>
      <xdr:rowOff>57150</xdr:rowOff>
    </xdr:to>
    <xdr:pic>
      <xdr:nvPicPr>
        <xdr:cNvPr id="26639" name="Рисунок 1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6900" y="19050"/>
          <a:ext cx="4819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2381250</xdr:colOff>
      <xdr:row>0</xdr:row>
      <xdr:rowOff>0</xdr:rowOff>
    </xdr:from>
    <xdr:to>
      <xdr:col>4</xdr:col>
      <xdr:colOff>809625</xdr:colOff>
      <xdr:row>3</xdr:row>
      <xdr:rowOff>38100</xdr:rowOff>
    </xdr:to>
    <xdr:pic>
      <xdr:nvPicPr>
        <xdr:cNvPr id="27709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100" y="0"/>
          <a:ext cx="48006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10</xdr:row>
      <xdr:rowOff>28575</xdr:rowOff>
    </xdr:from>
    <xdr:to>
      <xdr:col>1</xdr:col>
      <xdr:colOff>1485900</xdr:colOff>
      <xdr:row>10</xdr:row>
      <xdr:rowOff>981075</xdr:rowOff>
    </xdr:to>
    <xdr:pic>
      <xdr:nvPicPr>
        <xdr:cNvPr id="27710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2981325"/>
          <a:ext cx="11239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9</xdr:row>
      <xdr:rowOff>85725</xdr:rowOff>
    </xdr:from>
    <xdr:to>
      <xdr:col>1</xdr:col>
      <xdr:colOff>1524000</xdr:colOff>
      <xdr:row>9</xdr:row>
      <xdr:rowOff>1028700</xdr:rowOff>
    </xdr:to>
    <xdr:pic>
      <xdr:nvPicPr>
        <xdr:cNvPr id="27711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981200"/>
          <a:ext cx="11049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12</xdr:row>
      <xdr:rowOff>85725</xdr:rowOff>
    </xdr:from>
    <xdr:to>
      <xdr:col>1</xdr:col>
      <xdr:colOff>1381125</xdr:colOff>
      <xdr:row>12</xdr:row>
      <xdr:rowOff>904875</xdr:rowOff>
    </xdr:to>
    <xdr:pic>
      <xdr:nvPicPr>
        <xdr:cNvPr id="27712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238625"/>
          <a:ext cx="10191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13</xdr:row>
      <xdr:rowOff>114300</xdr:rowOff>
    </xdr:from>
    <xdr:to>
      <xdr:col>1</xdr:col>
      <xdr:colOff>1419225</xdr:colOff>
      <xdr:row>13</xdr:row>
      <xdr:rowOff>1019175</xdr:rowOff>
    </xdr:to>
    <xdr:pic>
      <xdr:nvPicPr>
        <xdr:cNvPr id="27713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5219700"/>
          <a:ext cx="10191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14</xdr:row>
      <xdr:rowOff>85725</xdr:rowOff>
    </xdr:from>
    <xdr:to>
      <xdr:col>1</xdr:col>
      <xdr:colOff>1428750</xdr:colOff>
      <xdr:row>14</xdr:row>
      <xdr:rowOff>981075</xdr:rowOff>
    </xdr:to>
    <xdr:pic>
      <xdr:nvPicPr>
        <xdr:cNvPr id="27714" name="Рисунок 3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6257925"/>
          <a:ext cx="11144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15</xdr:row>
      <xdr:rowOff>66675</xdr:rowOff>
    </xdr:from>
    <xdr:to>
      <xdr:col>1</xdr:col>
      <xdr:colOff>1438275</xdr:colOff>
      <xdr:row>15</xdr:row>
      <xdr:rowOff>904875</xdr:rowOff>
    </xdr:to>
    <xdr:pic>
      <xdr:nvPicPr>
        <xdr:cNvPr id="27715" name="Рисунок 3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7277100"/>
          <a:ext cx="11144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17</xdr:row>
      <xdr:rowOff>85725</xdr:rowOff>
    </xdr:from>
    <xdr:to>
      <xdr:col>1</xdr:col>
      <xdr:colOff>1495425</xdr:colOff>
      <xdr:row>17</xdr:row>
      <xdr:rowOff>1143000</xdr:rowOff>
    </xdr:to>
    <xdr:pic>
      <xdr:nvPicPr>
        <xdr:cNvPr id="27716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0" y="8448675"/>
          <a:ext cx="1238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19</xdr:row>
      <xdr:rowOff>76200</xdr:rowOff>
    </xdr:from>
    <xdr:to>
      <xdr:col>1</xdr:col>
      <xdr:colOff>1666875</xdr:colOff>
      <xdr:row>19</xdr:row>
      <xdr:rowOff>914400</xdr:rowOff>
    </xdr:to>
    <xdr:pic>
      <xdr:nvPicPr>
        <xdr:cNvPr id="27717" name="Рисунок 31" descr="http://anlan.ru/images/Cabeus/_SH-J017-1U-200_big_1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9829800"/>
          <a:ext cx="14382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21</xdr:row>
      <xdr:rowOff>133350</xdr:rowOff>
    </xdr:from>
    <xdr:to>
      <xdr:col>1</xdr:col>
      <xdr:colOff>1581150</xdr:colOff>
      <xdr:row>21</xdr:row>
      <xdr:rowOff>838200</xdr:rowOff>
    </xdr:to>
    <xdr:pic>
      <xdr:nvPicPr>
        <xdr:cNvPr id="27718" name="Рисунок 26" descr="http://smart-rack.ru/pictures/Estap/profile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11849100"/>
          <a:ext cx="1257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24</xdr:row>
      <xdr:rowOff>133350</xdr:rowOff>
    </xdr:from>
    <xdr:to>
      <xdr:col>1</xdr:col>
      <xdr:colOff>1390650</xdr:colOff>
      <xdr:row>24</xdr:row>
      <xdr:rowOff>914400</xdr:rowOff>
    </xdr:to>
    <xdr:pic>
      <xdr:nvPicPr>
        <xdr:cNvPr id="27719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3916025"/>
          <a:ext cx="8667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25</xdr:row>
      <xdr:rowOff>95250</xdr:rowOff>
    </xdr:from>
    <xdr:to>
      <xdr:col>1</xdr:col>
      <xdr:colOff>1123950</xdr:colOff>
      <xdr:row>25</xdr:row>
      <xdr:rowOff>914400</xdr:rowOff>
    </xdr:to>
    <xdr:pic>
      <xdr:nvPicPr>
        <xdr:cNvPr id="27720" name="Рисунок 25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4075" y="14849475"/>
          <a:ext cx="5905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26</xdr:row>
      <xdr:rowOff>38100</xdr:rowOff>
    </xdr:from>
    <xdr:to>
      <xdr:col>1</xdr:col>
      <xdr:colOff>1362075</xdr:colOff>
      <xdr:row>26</xdr:row>
      <xdr:rowOff>914400</xdr:rowOff>
    </xdr:to>
    <xdr:pic>
      <xdr:nvPicPr>
        <xdr:cNvPr id="27721" name="Рисунок 42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15735300"/>
          <a:ext cx="9048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22</xdr:row>
      <xdr:rowOff>28575</xdr:rowOff>
    </xdr:from>
    <xdr:to>
      <xdr:col>1</xdr:col>
      <xdr:colOff>1419225</xdr:colOff>
      <xdr:row>22</xdr:row>
      <xdr:rowOff>914400</xdr:rowOff>
    </xdr:to>
    <xdr:pic>
      <xdr:nvPicPr>
        <xdr:cNvPr id="27722" name="Рисунок 1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12658725"/>
          <a:ext cx="11811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20</xdr:row>
      <xdr:rowOff>76200</xdr:rowOff>
    </xdr:from>
    <xdr:to>
      <xdr:col>1</xdr:col>
      <xdr:colOff>1666875</xdr:colOff>
      <xdr:row>20</xdr:row>
      <xdr:rowOff>914400</xdr:rowOff>
    </xdr:to>
    <xdr:pic>
      <xdr:nvPicPr>
        <xdr:cNvPr id="27723" name="Рисунок 31" descr="http://anlan.ru/images/Cabeus/_SH-J017-1U-200_big_1.jp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0820400"/>
          <a:ext cx="14382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714375</xdr:colOff>
      <xdr:row>8</xdr:row>
      <xdr:rowOff>104775</xdr:rowOff>
    </xdr:from>
    <xdr:to>
      <xdr:col>1</xdr:col>
      <xdr:colOff>714375</xdr:colOff>
      <xdr:row>8</xdr:row>
      <xdr:rowOff>190500</xdr:rowOff>
    </xdr:to>
    <xdr:pic>
      <xdr:nvPicPr>
        <xdr:cNvPr id="1847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790700"/>
          <a:ext cx="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</xdr:colOff>
      <xdr:row>8</xdr:row>
      <xdr:rowOff>133350</xdr:rowOff>
    </xdr:from>
    <xdr:to>
      <xdr:col>1</xdr:col>
      <xdr:colOff>1809750</xdr:colOff>
      <xdr:row>8</xdr:row>
      <xdr:rowOff>1533525</xdr:rowOff>
    </xdr:to>
    <xdr:pic>
      <xdr:nvPicPr>
        <xdr:cNvPr id="18478" name="Рисунок 21" descr="TS-VPS-E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819275"/>
          <a:ext cx="1743075" cy="1400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9</xdr:row>
      <xdr:rowOff>38100</xdr:rowOff>
    </xdr:from>
    <xdr:to>
      <xdr:col>1</xdr:col>
      <xdr:colOff>1504950</xdr:colOff>
      <xdr:row>9</xdr:row>
      <xdr:rowOff>1409700</xdr:rowOff>
    </xdr:to>
    <xdr:pic>
      <xdr:nvPicPr>
        <xdr:cNvPr id="18479" name="Рисунок 2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3371850"/>
          <a:ext cx="131445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13</xdr:row>
      <xdr:rowOff>161925</xdr:rowOff>
    </xdr:from>
    <xdr:to>
      <xdr:col>1</xdr:col>
      <xdr:colOff>1409700</xdr:colOff>
      <xdr:row>13</xdr:row>
      <xdr:rowOff>790575</xdr:rowOff>
    </xdr:to>
    <xdr:pic>
      <xdr:nvPicPr>
        <xdr:cNvPr id="18480" name="Рисунок 2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6753225"/>
          <a:ext cx="9429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16</xdr:row>
      <xdr:rowOff>228600</xdr:rowOff>
    </xdr:from>
    <xdr:to>
      <xdr:col>1</xdr:col>
      <xdr:colOff>1457325</xdr:colOff>
      <xdr:row>16</xdr:row>
      <xdr:rowOff>228600</xdr:rowOff>
    </xdr:to>
    <xdr:pic>
      <xdr:nvPicPr>
        <xdr:cNvPr id="18481" name="Рисунок 2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9705975"/>
          <a:ext cx="1228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14</xdr:row>
      <xdr:rowOff>190500</xdr:rowOff>
    </xdr:from>
    <xdr:to>
      <xdr:col>1</xdr:col>
      <xdr:colOff>1438275</xdr:colOff>
      <xdr:row>14</xdr:row>
      <xdr:rowOff>781050</xdr:rowOff>
    </xdr:to>
    <xdr:pic>
      <xdr:nvPicPr>
        <xdr:cNvPr id="18482" name="Рисунок 2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7743825"/>
          <a:ext cx="952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17</xdr:row>
      <xdr:rowOff>38100</xdr:rowOff>
    </xdr:from>
    <xdr:to>
      <xdr:col>1</xdr:col>
      <xdr:colOff>1362075</xdr:colOff>
      <xdr:row>17</xdr:row>
      <xdr:rowOff>438150</xdr:rowOff>
    </xdr:to>
    <xdr:pic>
      <xdr:nvPicPr>
        <xdr:cNvPr id="18483" name="Рисунок 2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0572750"/>
          <a:ext cx="8382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16</xdr:row>
      <xdr:rowOff>152400</xdr:rowOff>
    </xdr:from>
    <xdr:to>
      <xdr:col>1</xdr:col>
      <xdr:colOff>1381125</xdr:colOff>
      <xdr:row>16</xdr:row>
      <xdr:rowOff>981075</xdr:rowOff>
    </xdr:to>
    <xdr:pic>
      <xdr:nvPicPr>
        <xdr:cNvPr id="18484" name="Рисунок 2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9629775"/>
          <a:ext cx="8953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2219325</xdr:colOff>
      <xdr:row>0</xdr:row>
      <xdr:rowOff>28575</xdr:rowOff>
    </xdr:from>
    <xdr:to>
      <xdr:col>5</xdr:col>
      <xdr:colOff>381000</xdr:colOff>
      <xdr:row>3</xdr:row>
      <xdr:rowOff>76200</xdr:rowOff>
    </xdr:to>
    <xdr:pic>
      <xdr:nvPicPr>
        <xdr:cNvPr id="18485" name="Рисунок 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3625" y="28575"/>
          <a:ext cx="40100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11</xdr:row>
      <xdr:rowOff>47625</xdr:rowOff>
    </xdr:from>
    <xdr:to>
      <xdr:col>1</xdr:col>
      <xdr:colOff>1609725</xdr:colOff>
      <xdr:row>11</xdr:row>
      <xdr:rowOff>1409700</xdr:rowOff>
    </xdr:to>
    <xdr:pic>
      <xdr:nvPicPr>
        <xdr:cNvPr id="18486" name="Рисунок 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5010150"/>
          <a:ext cx="137160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15</xdr:row>
      <xdr:rowOff>190500</xdr:rowOff>
    </xdr:from>
    <xdr:to>
      <xdr:col>1</xdr:col>
      <xdr:colOff>1438275</xdr:colOff>
      <xdr:row>15</xdr:row>
      <xdr:rowOff>781050</xdr:rowOff>
    </xdr:to>
    <xdr:pic>
      <xdr:nvPicPr>
        <xdr:cNvPr id="18487" name="Рисунок 2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8705850"/>
          <a:ext cx="9525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50</xdr:row>
      <xdr:rowOff>85725</xdr:rowOff>
    </xdr:from>
    <xdr:to>
      <xdr:col>1</xdr:col>
      <xdr:colOff>1743075</xdr:colOff>
      <xdr:row>50</xdr:row>
      <xdr:rowOff>1362075</xdr:rowOff>
    </xdr:to>
    <xdr:pic>
      <xdr:nvPicPr>
        <xdr:cNvPr id="19757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45462825"/>
          <a:ext cx="159067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11</xdr:row>
      <xdr:rowOff>28575</xdr:rowOff>
    </xdr:from>
    <xdr:to>
      <xdr:col>1</xdr:col>
      <xdr:colOff>1219200</xdr:colOff>
      <xdr:row>11</xdr:row>
      <xdr:rowOff>990600</xdr:rowOff>
    </xdr:to>
    <xdr:pic>
      <xdr:nvPicPr>
        <xdr:cNvPr id="19758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4581525"/>
          <a:ext cx="4953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219075</xdr:colOff>
      <xdr:row>43</xdr:row>
      <xdr:rowOff>152400</xdr:rowOff>
    </xdr:from>
    <xdr:to>
      <xdr:col>1</xdr:col>
      <xdr:colOff>1609725</xdr:colOff>
      <xdr:row>43</xdr:row>
      <xdr:rowOff>1219200</xdr:rowOff>
    </xdr:to>
    <xdr:pic>
      <xdr:nvPicPr>
        <xdr:cNvPr id="1975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7395150"/>
          <a:ext cx="13906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15</xdr:row>
      <xdr:rowOff>57150</xdr:rowOff>
    </xdr:from>
    <xdr:to>
      <xdr:col>1</xdr:col>
      <xdr:colOff>1076325</xdr:colOff>
      <xdr:row>15</xdr:row>
      <xdr:rowOff>971550</xdr:rowOff>
    </xdr:to>
    <xdr:pic>
      <xdr:nvPicPr>
        <xdr:cNvPr id="19760" name="Рисунок 44" descr="C:\Users\orlov\AppData\Local\Temp\SNAGHTML5e0a8c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8648700"/>
          <a:ext cx="419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35</xdr:row>
      <xdr:rowOff>85725</xdr:rowOff>
    </xdr:from>
    <xdr:to>
      <xdr:col>1</xdr:col>
      <xdr:colOff>1514475</xdr:colOff>
      <xdr:row>35</xdr:row>
      <xdr:rowOff>876300</xdr:rowOff>
    </xdr:to>
    <xdr:pic>
      <xdr:nvPicPr>
        <xdr:cNvPr id="19761" name="Рисунок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117800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34</xdr:row>
      <xdr:rowOff>57150</xdr:rowOff>
    </xdr:from>
    <xdr:to>
      <xdr:col>1</xdr:col>
      <xdr:colOff>1762125</xdr:colOff>
      <xdr:row>34</xdr:row>
      <xdr:rowOff>952500</xdr:rowOff>
    </xdr:to>
    <xdr:pic>
      <xdr:nvPicPr>
        <xdr:cNvPr id="19762" name="Рисунок 5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9325" y="27079575"/>
          <a:ext cx="15906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33</xdr:row>
      <xdr:rowOff>85725</xdr:rowOff>
    </xdr:from>
    <xdr:to>
      <xdr:col>1</xdr:col>
      <xdr:colOff>1495425</xdr:colOff>
      <xdr:row>33</xdr:row>
      <xdr:rowOff>904875</xdr:rowOff>
    </xdr:to>
    <xdr:pic>
      <xdr:nvPicPr>
        <xdr:cNvPr id="19763" name="Рисунок 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26098500"/>
          <a:ext cx="1143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971550</xdr:colOff>
      <xdr:row>9</xdr:row>
      <xdr:rowOff>47625</xdr:rowOff>
    </xdr:from>
    <xdr:to>
      <xdr:col>1</xdr:col>
      <xdr:colOff>1524000</xdr:colOff>
      <xdr:row>9</xdr:row>
      <xdr:rowOff>952500</xdr:rowOff>
    </xdr:to>
    <xdr:pic>
      <xdr:nvPicPr>
        <xdr:cNvPr id="19764" name="Рисунок 2" descr="Описание: http://tantos.pro/images/content/2c50d0559d96e8720b40f35459c351eb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581275"/>
          <a:ext cx="552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28</xdr:row>
      <xdr:rowOff>19050</xdr:rowOff>
    </xdr:from>
    <xdr:to>
      <xdr:col>1</xdr:col>
      <xdr:colOff>1628775</xdr:colOff>
      <xdr:row>28</xdr:row>
      <xdr:rowOff>962025</xdr:rowOff>
    </xdr:to>
    <xdr:pic>
      <xdr:nvPicPr>
        <xdr:cNvPr id="19765" name="Рисунок 4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20983575"/>
          <a:ext cx="12858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48</xdr:row>
      <xdr:rowOff>85725</xdr:rowOff>
    </xdr:from>
    <xdr:to>
      <xdr:col>1</xdr:col>
      <xdr:colOff>1638300</xdr:colOff>
      <xdr:row>48</xdr:row>
      <xdr:rowOff>1190625</xdr:rowOff>
    </xdr:to>
    <xdr:pic>
      <xdr:nvPicPr>
        <xdr:cNvPr id="19766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2805350"/>
          <a:ext cx="1428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51</xdr:row>
      <xdr:rowOff>66675</xdr:rowOff>
    </xdr:from>
    <xdr:to>
      <xdr:col>1</xdr:col>
      <xdr:colOff>1571625</xdr:colOff>
      <xdr:row>51</xdr:row>
      <xdr:rowOff>1152525</xdr:rowOff>
    </xdr:to>
    <xdr:pic>
      <xdr:nvPicPr>
        <xdr:cNvPr id="19767" name="Рисунок 47" descr="C:\Users\orlov\AppData\Local\Temp\SNAGHTML637b1a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46901100"/>
          <a:ext cx="1247775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2038350</xdr:colOff>
      <xdr:row>0</xdr:row>
      <xdr:rowOff>28575</xdr:rowOff>
    </xdr:from>
    <xdr:to>
      <xdr:col>4</xdr:col>
      <xdr:colOff>438150</xdr:colOff>
      <xdr:row>3</xdr:row>
      <xdr:rowOff>47625</xdr:rowOff>
    </xdr:to>
    <xdr:pic>
      <xdr:nvPicPr>
        <xdr:cNvPr id="19768" name="Рисунок 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28575"/>
          <a:ext cx="37338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42</xdr:row>
      <xdr:rowOff>85725</xdr:rowOff>
    </xdr:from>
    <xdr:to>
      <xdr:col>1</xdr:col>
      <xdr:colOff>1752600</xdr:colOff>
      <xdr:row>42</xdr:row>
      <xdr:rowOff>1247775</xdr:rowOff>
    </xdr:to>
    <xdr:pic>
      <xdr:nvPicPr>
        <xdr:cNvPr id="19769" name="Рисунок 43" descr="http://www.satro-paladin.com/_images/00-00016194_1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35871150"/>
          <a:ext cx="159067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55</xdr:row>
      <xdr:rowOff>38100</xdr:rowOff>
    </xdr:from>
    <xdr:to>
      <xdr:col>1</xdr:col>
      <xdr:colOff>1104900</xdr:colOff>
      <xdr:row>55</xdr:row>
      <xdr:rowOff>1019175</xdr:rowOff>
    </xdr:to>
    <xdr:pic>
      <xdr:nvPicPr>
        <xdr:cNvPr id="19770" name="Рисунок 1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50520600"/>
          <a:ext cx="4000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56</xdr:row>
      <xdr:rowOff>57150</xdr:rowOff>
    </xdr:from>
    <xdr:to>
      <xdr:col>1</xdr:col>
      <xdr:colOff>1304925</xdr:colOff>
      <xdr:row>56</xdr:row>
      <xdr:rowOff>1114425</xdr:rowOff>
    </xdr:to>
    <xdr:pic>
      <xdr:nvPicPr>
        <xdr:cNvPr id="19771" name="Рисунок 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51682650"/>
          <a:ext cx="7239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29</xdr:row>
      <xdr:rowOff>838200</xdr:rowOff>
    </xdr:from>
    <xdr:to>
      <xdr:col>1</xdr:col>
      <xdr:colOff>1600200</xdr:colOff>
      <xdr:row>31</xdr:row>
      <xdr:rowOff>114300</xdr:rowOff>
    </xdr:to>
    <xdr:pic>
      <xdr:nvPicPr>
        <xdr:cNvPr id="19772" name="Рисунок 4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22812375"/>
          <a:ext cx="1304925" cy="129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31</xdr:row>
      <xdr:rowOff>952500</xdr:rowOff>
    </xdr:from>
    <xdr:to>
      <xdr:col>1</xdr:col>
      <xdr:colOff>1666875</xdr:colOff>
      <xdr:row>32</xdr:row>
      <xdr:rowOff>990600</xdr:rowOff>
    </xdr:to>
    <xdr:pic>
      <xdr:nvPicPr>
        <xdr:cNvPr id="19773" name="Рисунок 5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24945975"/>
          <a:ext cx="151447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31</xdr:row>
      <xdr:rowOff>28575</xdr:rowOff>
    </xdr:from>
    <xdr:to>
      <xdr:col>1</xdr:col>
      <xdr:colOff>1571625</xdr:colOff>
      <xdr:row>31</xdr:row>
      <xdr:rowOff>971550</xdr:rowOff>
    </xdr:to>
    <xdr:pic>
      <xdr:nvPicPr>
        <xdr:cNvPr id="19774" name="Рисунок 4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4022050"/>
          <a:ext cx="12858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53</xdr:row>
      <xdr:rowOff>28575</xdr:rowOff>
    </xdr:from>
    <xdr:to>
      <xdr:col>1</xdr:col>
      <xdr:colOff>1457325</xdr:colOff>
      <xdr:row>53</xdr:row>
      <xdr:rowOff>1104900</xdr:rowOff>
    </xdr:to>
    <xdr:pic>
      <xdr:nvPicPr>
        <xdr:cNvPr id="19775" name="Рисунок 5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8225075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12</xdr:row>
      <xdr:rowOff>66675</xdr:rowOff>
    </xdr:from>
    <xdr:to>
      <xdr:col>1</xdr:col>
      <xdr:colOff>1152525</xdr:colOff>
      <xdr:row>12</xdr:row>
      <xdr:rowOff>933450</xdr:rowOff>
    </xdr:to>
    <xdr:pic>
      <xdr:nvPicPr>
        <xdr:cNvPr id="19776" name="Рисунок 1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5629275"/>
          <a:ext cx="314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29</xdr:row>
      <xdr:rowOff>38100</xdr:rowOff>
    </xdr:from>
    <xdr:to>
      <xdr:col>1</xdr:col>
      <xdr:colOff>1638300</xdr:colOff>
      <xdr:row>29</xdr:row>
      <xdr:rowOff>952500</xdr:rowOff>
    </xdr:to>
    <xdr:pic>
      <xdr:nvPicPr>
        <xdr:cNvPr id="19777" name="Рисунок 1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2012275"/>
          <a:ext cx="1209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66</xdr:row>
      <xdr:rowOff>57150</xdr:rowOff>
    </xdr:from>
    <xdr:to>
      <xdr:col>1</xdr:col>
      <xdr:colOff>1495425</xdr:colOff>
      <xdr:row>66</xdr:row>
      <xdr:rowOff>790575</xdr:rowOff>
    </xdr:to>
    <xdr:pic>
      <xdr:nvPicPr>
        <xdr:cNvPr id="19778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59693175"/>
          <a:ext cx="10953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63</xdr:row>
      <xdr:rowOff>76200</xdr:rowOff>
    </xdr:from>
    <xdr:to>
      <xdr:col>1</xdr:col>
      <xdr:colOff>1447800</xdr:colOff>
      <xdr:row>63</xdr:row>
      <xdr:rowOff>752475</xdr:rowOff>
    </xdr:to>
    <xdr:pic>
      <xdr:nvPicPr>
        <xdr:cNvPr id="19779" name="Рисунок 7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57197625"/>
          <a:ext cx="10763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62</xdr:row>
      <xdr:rowOff>76200</xdr:rowOff>
    </xdr:from>
    <xdr:to>
      <xdr:col>1</xdr:col>
      <xdr:colOff>1485900</xdr:colOff>
      <xdr:row>62</xdr:row>
      <xdr:rowOff>781050</xdr:rowOff>
    </xdr:to>
    <xdr:pic>
      <xdr:nvPicPr>
        <xdr:cNvPr id="19780" name="Рисунок 54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56359425"/>
          <a:ext cx="11334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68</xdr:row>
      <xdr:rowOff>38100</xdr:rowOff>
    </xdr:from>
    <xdr:to>
      <xdr:col>1</xdr:col>
      <xdr:colOff>1400175</xdr:colOff>
      <xdr:row>68</xdr:row>
      <xdr:rowOff>809625</xdr:rowOff>
    </xdr:to>
    <xdr:pic>
      <xdr:nvPicPr>
        <xdr:cNvPr id="1978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1541025"/>
          <a:ext cx="10382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77</xdr:row>
      <xdr:rowOff>28575</xdr:rowOff>
    </xdr:from>
    <xdr:to>
      <xdr:col>1</xdr:col>
      <xdr:colOff>1343025</xdr:colOff>
      <xdr:row>77</xdr:row>
      <xdr:rowOff>781050</xdr:rowOff>
    </xdr:to>
    <xdr:pic>
      <xdr:nvPicPr>
        <xdr:cNvPr id="19782" name="Рисунок 47" descr="C:\Users\orlov\AppData\Local\Temp\SNAGHTML637b1a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69446775"/>
          <a:ext cx="9715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72</xdr:row>
      <xdr:rowOff>28575</xdr:rowOff>
    </xdr:from>
    <xdr:to>
      <xdr:col>1</xdr:col>
      <xdr:colOff>1409700</xdr:colOff>
      <xdr:row>72</xdr:row>
      <xdr:rowOff>809625</xdr:rowOff>
    </xdr:to>
    <xdr:pic>
      <xdr:nvPicPr>
        <xdr:cNvPr id="19783" name="Рисунок 5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5255775"/>
          <a:ext cx="10191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74</xdr:row>
      <xdr:rowOff>38100</xdr:rowOff>
    </xdr:from>
    <xdr:to>
      <xdr:col>1</xdr:col>
      <xdr:colOff>1428750</xdr:colOff>
      <xdr:row>74</xdr:row>
      <xdr:rowOff>781050</xdr:rowOff>
    </xdr:to>
    <xdr:pic>
      <xdr:nvPicPr>
        <xdr:cNvPr id="19784" name="Рисунок 5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66941700"/>
          <a:ext cx="1104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60</xdr:row>
      <xdr:rowOff>38100</xdr:rowOff>
    </xdr:from>
    <xdr:to>
      <xdr:col>1</xdr:col>
      <xdr:colOff>1428750</xdr:colOff>
      <xdr:row>60</xdr:row>
      <xdr:rowOff>800100</xdr:rowOff>
    </xdr:to>
    <xdr:pic>
      <xdr:nvPicPr>
        <xdr:cNvPr id="19785" name="Рисунок 5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54644925"/>
          <a:ext cx="10382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76</xdr:row>
      <xdr:rowOff>28575</xdr:rowOff>
    </xdr:from>
    <xdr:to>
      <xdr:col>1</xdr:col>
      <xdr:colOff>1409700</xdr:colOff>
      <xdr:row>76</xdr:row>
      <xdr:rowOff>819150</xdr:rowOff>
    </xdr:to>
    <xdr:pic>
      <xdr:nvPicPr>
        <xdr:cNvPr id="19786" name="Рисунок 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68608575"/>
          <a:ext cx="9906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16</xdr:row>
      <xdr:rowOff>990600</xdr:rowOff>
    </xdr:from>
    <xdr:to>
      <xdr:col>1</xdr:col>
      <xdr:colOff>1524000</xdr:colOff>
      <xdr:row>18</xdr:row>
      <xdr:rowOff>47625</xdr:rowOff>
    </xdr:to>
    <xdr:pic>
      <xdr:nvPicPr>
        <xdr:cNvPr id="19787" name="Рисунок 1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105918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19</xdr:row>
      <xdr:rowOff>981075</xdr:rowOff>
    </xdr:from>
    <xdr:to>
      <xdr:col>1</xdr:col>
      <xdr:colOff>1552575</xdr:colOff>
      <xdr:row>21</xdr:row>
      <xdr:rowOff>57150</xdr:rowOff>
    </xdr:to>
    <xdr:pic>
      <xdr:nvPicPr>
        <xdr:cNvPr id="19788" name="Рисунок 2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3611225"/>
          <a:ext cx="1095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20</xdr:row>
      <xdr:rowOff>971550</xdr:rowOff>
    </xdr:from>
    <xdr:to>
      <xdr:col>1</xdr:col>
      <xdr:colOff>1524000</xdr:colOff>
      <xdr:row>22</xdr:row>
      <xdr:rowOff>66675</xdr:rowOff>
    </xdr:to>
    <xdr:pic>
      <xdr:nvPicPr>
        <xdr:cNvPr id="19789" name="Рисунок 74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4611350"/>
          <a:ext cx="11049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41</xdr:row>
      <xdr:rowOff>38100</xdr:rowOff>
    </xdr:from>
    <xdr:to>
      <xdr:col>1</xdr:col>
      <xdr:colOff>1571625</xdr:colOff>
      <xdr:row>41</xdr:row>
      <xdr:rowOff>1104900</xdr:rowOff>
    </xdr:to>
    <xdr:pic>
      <xdr:nvPicPr>
        <xdr:cNvPr id="1979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34623375"/>
          <a:ext cx="13906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26</xdr:row>
      <xdr:rowOff>28575</xdr:rowOff>
    </xdr:from>
    <xdr:to>
      <xdr:col>1</xdr:col>
      <xdr:colOff>1409700</xdr:colOff>
      <xdr:row>26</xdr:row>
      <xdr:rowOff>981075</xdr:rowOff>
    </xdr:to>
    <xdr:pic>
      <xdr:nvPicPr>
        <xdr:cNvPr id="19791" name="Рисунок 4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973800"/>
          <a:ext cx="990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45</xdr:row>
      <xdr:rowOff>66675</xdr:rowOff>
    </xdr:from>
    <xdr:to>
      <xdr:col>1</xdr:col>
      <xdr:colOff>1466850</xdr:colOff>
      <xdr:row>45</xdr:row>
      <xdr:rowOff>1095375</xdr:rowOff>
    </xdr:to>
    <xdr:pic>
      <xdr:nvPicPr>
        <xdr:cNvPr id="19792" name="Рисунок 50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38928675"/>
          <a:ext cx="10572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46</xdr:row>
      <xdr:rowOff>47625</xdr:rowOff>
    </xdr:from>
    <xdr:to>
      <xdr:col>1</xdr:col>
      <xdr:colOff>1619250</xdr:colOff>
      <xdr:row>46</xdr:row>
      <xdr:rowOff>1152525</xdr:rowOff>
    </xdr:to>
    <xdr:pic>
      <xdr:nvPicPr>
        <xdr:cNvPr id="1979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40109775"/>
          <a:ext cx="1428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46</xdr:row>
      <xdr:rowOff>1190625</xdr:rowOff>
    </xdr:from>
    <xdr:to>
      <xdr:col>1</xdr:col>
      <xdr:colOff>1628775</xdr:colOff>
      <xdr:row>47</xdr:row>
      <xdr:rowOff>1276350</xdr:rowOff>
    </xdr:to>
    <xdr:pic>
      <xdr:nvPicPr>
        <xdr:cNvPr id="19794" name="Рисунок 44" descr="NEO Slim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41252775"/>
          <a:ext cx="1295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962025</xdr:colOff>
      <xdr:row>10</xdr:row>
      <xdr:rowOff>38100</xdr:rowOff>
    </xdr:from>
    <xdr:to>
      <xdr:col>1</xdr:col>
      <xdr:colOff>1524000</xdr:colOff>
      <xdr:row>10</xdr:row>
      <xdr:rowOff>942975</xdr:rowOff>
    </xdr:to>
    <xdr:pic>
      <xdr:nvPicPr>
        <xdr:cNvPr id="19795" name="Рисунок 2" descr="Описание: http://tantos.pro/images/content/2c50d0559d96e8720b40f35459c351eb.jp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3581400"/>
          <a:ext cx="5619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27</xdr:row>
      <xdr:rowOff>28575</xdr:rowOff>
    </xdr:from>
    <xdr:to>
      <xdr:col>1</xdr:col>
      <xdr:colOff>1409700</xdr:colOff>
      <xdr:row>27</xdr:row>
      <xdr:rowOff>981075</xdr:rowOff>
    </xdr:to>
    <xdr:pic>
      <xdr:nvPicPr>
        <xdr:cNvPr id="19796" name="Рисунок 48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19983450"/>
          <a:ext cx="9810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36</xdr:row>
      <xdr:rowOff>38100</xdr:rowOff>
    </xdr:from>
    <xdr:to>
      <xdr:col>1</xdr:col>
      <xdr:colOff>1657350</xdr:colOff>
      <xdr:row>36</xdr:row>
      <xdr:rowOff>1152525</xdr:rowOff>
    </xdr:to>
    <xdr:pic>
      <xdr:nvPicPr>
        <xdr:cNvPr id="19797" name="Рисунок 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9079825"/>
          <a:ext cx="13716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38</xdr:row>
      <xdr:rowOff>38100</xdr:rowOff>
    </xdr:from>
    <xdr:to>
      <xdr:col>1</xdr:col>
      <xdr:colOff>1600200</xdr:colOff>
      <xdr:row>38</xdr:row>
      <xdr:rowOff>1162050</xdr:rowOff>
    </xdr:to>
    <xdr:pic>
      <xdr:nvPicPr>
        <xdr:cNvPr id="19798" name="Рисунок 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1803975"/>
          <a:ext cx="13906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39</xdr:row>
      <xdr:rowOff>123825</xdr:rowOff>
    </xdr:from>
    <xdr:to>
      <xdr:col>1</xdr:col>
      <xdr:colOff>1638300</xdr:colOff>
      <xdr:row>39</xdr:row>
      <xdr:rowOff>1238250</xdr:rowOff>
    </xdr:to>
    <xdr:pic>
      <xdr:nvPicPr>
        <xdr:cNvPr id="19799" name="Рисунок 3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33089850"/>
          <a:ext cx="14001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13</xdr:row>
      <xdr:rowOff>9525</xdr:rowOff>
    </xdr:from>
    <xdr:to>
      <xdr:col>1</xdr:col>
      <xdr:colOff>1028700</xdr:colOff>
      <xdr:row>13</xdr:row>
      <xdr:rowOff>981075</xdr:rowOff>
    </xdr:to>
    <xdr:pic>
      <xdr:nvPicPr>
        <xdr:cNvPr id="19800" name="Рисунок 41" descr="C:\Users\orlov\AppData\Local\Temp\SNAGHTML5ac072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6581775"/>
          <a:ext cx="4286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962025</xdr:colOff>
      <xdr:row>13</xdr:row>
      <xdr:rowOff>19050</xdr:rowOff>
    </xdr:from>
    <xdr:to>
      <xdr:col>1</xdr:col>
      <xdr:colOff>1381125</xdr:colOff>
      <xdr:row>13</xdr:row>
      <xdr:rowOff>990600</xdr:rowOff>
    </xdr:to>
    <xdr:pic>
      <xdr:nvPicPr>
        <xdr:cNvPr id="19801" name="Рисунок 43" descr="C:\Users\orlov\AppData\Local\Temp\SNAGHTML5d2de4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6591300"/>
          <a:ext cx="4191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16</xdr:row>
      <xdr:rowOff>57150</xdr:rowOff>
    </xdr:from>
    <xdr:to>
      <xdr:col>1</xdr:col>
      <xdr:colOff>1076325</xdr:colOff>
      <xdr:row>16</xdr:row>
      <xdr:rowOff>971550</xdr:rowOff>
    </xdr:to>
    <xdr:pic>
      <xdr:nvPicPr>
        <xdr:cNvPr id="19802" name="Рисунок 44" descr="C:\Users\orlov\AppData\Local\Temp\SNAGHTML5e0a8c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9658350"/>
          <a:ext cx="419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257175</xdr:colOff>
      <xdr:row>37</xdr:row>
      <xdr:rowOff>200025</xdr:rowOff>
    </xdr:from>
    <xdr:to>
      <xdr:col>1</xdr:col>
      <xdr:colOff>1628775</xdr:colOff>
      <xdr:row>37</xdr:row>
      <xdr:rowOff>1314450</xdr:rowOff>
    </xdr:to>
    <xdr:pic>
      <xdr:nvPicPr>
        <xdr:cNvPr id="19803" name="Рисунок 2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30508575"/>
          <a:ext cx="1371600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64</xdr:row>
      <xdr:rowOff>28575</xdr:rowOff>
    </xdr:from>
    <xdr:to>
      <xdr:col>1</xdr:col>
      <xdr:colOff>1476375</xdr:colOff>
      <xdr:row>64</xdr:row>
      <xdr:rowOff>828675</xdr:rowOff>
    </xdr:to>
    <xdr:pic>
      <xdr:nvPicPr>
        <xdr:cNvPr id="19804" name="Рисунок 49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57988200"/>
          <a:ext cx="10668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65</xdr:row>
      <xdr:rowOff>19050</xdr:rowOff>
    </xdr:from>
    <xdr:to>
      <xdr:col>1</xdr:col>
      <xdr:colOff>1533525</xdr:colOff>
      <xdr:row>65</xdr:row>
      <xdr:rowOff>828675</xdr:rowOff>
    </xdr:to>
    <xdr:pic>
      <xdr:nvPicPr>
        <xdr:cNvPr id="19805" name="Рисунок 49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58816875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71</xdr:row>
      <xdr:rowOff>19050</xdr:rowOff>
    </xdr:from>
    <xdr:to>
      <xdr:col>1</xdr:col>
      <xdr:colOff>1504950</xdr:colOff>
      <xdr:row>71</xdr:row>
      <xdr:rowOff>828675</xdr:rowOff>
    </xdr:to>
    <xdr:pic>
      <xdr:nvPicPr>
        <xdr:cNvPr id="19806" name="Рисунок 49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64408050"/>
          <a:ext cx="1066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54</xdr:row>
      <xdr:rowOff>38100</xdr:rowOff>
    </xdr:from>
    <xdr:to>
      <xdr:col>1</xdr:col>
      <xdr:colOff>1457325</xdr:colOff>
      <xdr:row>54</xdr:row>
      <xdr:rowOff>1114425</xdr:rowOff>
    </xdr:to>
    <xdr:pic>
      <xdr:nvPicPr>
        <xdr:cNvPr id="19807" name="Рисунок 5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493776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58</xdr:row>
      <xdr:rowOff>838200</xdr:rowOff>
    </xdr:from>
    <xdr:to>
      <xdr:col>1</xdr:col>
      <xdr:colOff>1504950</xdr:colOff>
      <xdr:row>59</xdr:row>
      <xdr:rowOff>828675</xdr:rowOff>
    </xdr:to>
    <xdr:pic>
      <xdr:nvPicPr>
        <xdr:cNvPr id="19808" name="Рисунок 4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3768625"/>
          <a:ext cx="1123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58</xdr:row>
      <xdr:rowOff>0</xdr:rowOff>
    </xdr:from>
    <xdr:to>
      <xdr:col>1</xdr:col>
      <xdr:colOff>1438275</xdr:colOff>
      <xdr:row>58</xdr:row>
      <xdr:rowOff>828675</xdr:rowOff>
    </xdr:to>
    <xdr:pic>
      <xdr:nvPicPr>
        <xdr:cNvPr id="19809" name="Рисунок 4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2930425"/>
          <a:ext cx="11239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73</xdr:row>
      <xdr:rowOff>28575</xdr:rowOff>
    </xdr:from>
    <xdr:to>
      <xdr:col>1</xdr:col>
      <xdr:colOff>1409700</xdr:colOff>
      <xdr:row>73</xdr:row>
      <xdr:rowOff>809625</xdr:rowOff>
    </xdr:to>
    <xdr:pic>
      <xdr:nvPicPr>
        <xdr:cNvPr id="19810" name="Рисунок 55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6093975"/>
          <a:ext cx="10191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75</xdr:row>
      <xdr:rowOff>38100</xdr:rowOff>
    </xdr:from>
    <xdr:to>
      <xdr:col>1</xdr:col>
      <xdr:colOff>1428750</xdr:colOff>
      <xdr:row>75</xdr:row>
      <xdr:rowOff>781050</xdr:rowOff>
    </xdr:to>
    <xdr:pic>
      <xdr:nvPicPr>
        <xdr:cNvPr id="19811" name="Рисунок 57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67779900"/>
          <a:ext cx="1104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49</xdr:row>
      <xdr:rowOff>57150</xdr:rowOff>
    </xdr:from>
    <xdr:to>
      <xdr:col>1</xdr:col>
      <xdr:colOff>1657350</xdr:colOff>
      <xdr:row>49</xdr:row>
      <xdr:rowOff>1162050</xdr:rowOff>
    </xdr:to>
    <xdr:pic>
      <xdr:nvPicPr>
        <xdr:cNvPr id="1981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44234100"/>
          <a:ext cx="14287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79</xdr:row>
      <xdr:rowOff>66675</xdr:rowOff>
    </xdr:from>
    <xdr:to>
      <xdr:col>1</xdr:col>
      <xdr:colOff>1419225</xdr:colOff>
      <xdr:row>79</xdr:row>
      <xdr:rowOff>838200</xdr:rowOff>
    </xdr:to>
    <xdr:pic>
      <xdr:nvPicPr>
        <xdr:cNvPr id="19813" name="Рисунок 1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70485000"/>
          <a:ext cx="10001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80</xdr:row>
      <xdr:rowOff>38100</xdr:rowOff>
    </xdr:from>
    <xdr:to>
      <xdr:col>1</xdr:col>
      <xdr:colOff>1276350</xdr:colOff>
      <xdr:row>80</xdr:row>
      <xdr:rowOff>847725</xdr:rowOff>
    </xdr:to>
    <xdr:pic>
      <xdr:nvPicPr>
        <xdr:cNvPr id="19814" name="Рисунок 43" descr="&amp;Zcy;&amp;acy;&amp;shchcy;&amp;icy;&amp;tcy;&amp;ncy;&amp;acy;&amp;yacy; &amp;pcy;&amp;lcy;&amp;iecy;&amp;ncy;&amp;kcy;&amp;acy; &amp;dcy;&amp;lcy;&amp;yacy; &amp;mcy;&amp;ocy;&amp;ncy;&amp;icy;&amp;tcy;&amp;ocy;&amp;rcy;&amp;ocy;&amp;vcy; &amp;scy;&amp;iecy;&amp;rcy;&amp;icy;&amp;jcy; NEO  &amp;icy; PRIM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71332725"/>
          <a:ext cx="80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81</xdr:row>
      <xdr:rowOff>304800</xdr:rowOff>
    </xdr:to>
    <xdr:sp macro="" textlink="">
      <xdr:nvSpPr>
        <xdr:cNvPr id="19815" name="AutoShape 1024" descr="&amp;SHcy;&amp;lcy;&amp;iecy;&amp;jcy;&amp;fcy; &amp;dcy;&amp;lcy;&amp;yacy; &amp;mcy;&amp;ocy;&amp;ncy;&amp;icy;&amp;tcy;&amp;ocy;&amp;rcy;&amp;ocy;&amp;vcy; TANTOS 4&amp;khcy;-&amp;pcy;&amp;icy;&amp;ncy;&amp;ocy;&amp;vcy;&amp;ycy;&amp;jcy;"/>
        <xdr:cNvSpPr>
          <a:spLocks noChangeAspect="1" noChangeArrowheads="1"/>
        </xdr:cNvSpPr>
      </xdr:nvSpPr>
      <xdr:spPr bwMode="auto">
        <a:xfrm>
          <a:off x="2047875" y="72170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81</xdr:row>
      <xdr:rowOff>133350</xdr:rowOff>
    </xdr:from>
    <xdr:to>
      <xdr:col>1</xdr:col>
      <xdr:colOff>1314450</xdr:colOff>
      <xdr:row>81</xdr:row>
      <xdr:rowOff>704850</xdr:rowOff>
    </xdr:to>
    <xdr:pic>
      <xdr:nvPicPr>
        <xdr:cNvPr id="19816" name="Рисунок 77" descr="&amp;SHcy;&amp;lcy;&amp;iecy;&amp;jcy;&amp;fcy; &amp;dcy;&amp;lcy;&amp;yacy; &amp;mcy;&amp;ocy;&amp;ncy;&amp;icy;&amp;tcy;&amp;ocy;&amp;rcy;&amp;ocy;&amp;vcy; TANTOS 4&amp;khcy;-&amp;pcy;&amp;icy;&amp;ncy;&amp;ocy;&amp;vcy;&amp;ycy;&amp;jcy;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72304275"/>
          <a:ext cx="876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82</xdr:row>
      <xdr:rowOff>66675</xdr:rowOff>
    </xdr:from>
    <xdr:to>
      <xdr:col>1</xdr:col>
      <xdr:colOff>1371600</xdr:colOff>
      <xdr:row>82</xdr:row>
      <xdr:rowOff>790575</xdr:rowOff>
    </xdr:to>
    <xdr:pic>
      <xdr:nvPicPr>
        <xdr:cNvPr id="19817" name="Рисунок 1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73113900"/>
          <a:ext cx="10287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83</xdr:row>
      <xdr:rowOff>57150</xdr:rowOff>
    </xdr:from>
    <xdr:to>
      <xdr:col>1</xdr:col>
      <xdr:colOff>1504950</xdr:colOff>
      <xdr:row>83</xdr:row>
      <xdr:rowOff>838200</xdr:rowOff>
    </xdr:to>
    <xdr:pic>
      <xdr:nvPicPr>
        <xdr:cNvPr id="19818" name="Рисунок 2"/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73980675"/>
          <a:ext cx="11715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61</xdr:row>
      <xdr:rowOff>19050</xdr:rowOff>
    </xdr:from>
    <xdr:to>
      <xdr:col>1</xdr:col>
      <xdr:colOff>1466850</xdr:colOff>
      <xdr:row>61</xdr:row>
      <xdr:rowOff>819150</xdr:rowOff>
    </xdr:to>
    <xdr:pic>
      <xdr:nvPicPr>
        <xdr:cNvPr id="19819" name="Рисунок 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55464075"/>
          <a:ext cx="11049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67</xdr:row>
      <xdr:rowOff>66675</xdr:rowOff>
    </xdr:from>
    <xdr:to>
      <xdr:col>1</xdr:col>
      <xdr:colOff>1571625</xdr:colOff>
      <xdr:row>67</xdr:row>
      <xdr:rowOff>981075</xdr:rowOff>
    </xdr:to>
    <xdr:pic>
      <xdr:nvPicPr>
        <xdr:cNvPr id="19820" name="Рисунок 43" descr="http://www.satro-paladin.com/_images/00-00016194_1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60540900"/>
          <a:ext cx="12382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68</xdr:row>
      <xdr:rowOff>828675</xdr:rowOff>
    </xdr:from>
    <xdr:to>
      <xdr:col>1</xdr:col>
      <xdr:colOff>1590675</xdr:colOff>
      <xdr:row>70</xdr:row>
      <xdr:rowOff>47625</xdr:rowOff>
    </xdr:to>
    <xdr:pic>
      <xdr:nvPicPr>
        <xdr:cNvPr id="19821" name="Рисунок 44" descr="NEO Slim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62331600"/>
          <a:ext cx="121920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70</xdr:row>
      <xdr:rowOff>38100</xdr:rowOff>
    </xdr:from>
    <xdr:to>
      <xdr:col>1</xdr:col>
      <xdr:colOff>1476375</xdr:colOff>
      <xdr:row>70</xdr:row>
      <xdr:rowOff>847725</xdr:rowOff>
    </xdr:to>
    <xdr:pic>
      <xdr:nvPicPr>
        <xdr:cNvPr id="19822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63541275"/>
          <a:ext cx="10477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733425</xdr:colOff>
      <xdr:row>8</xdr:row>
      <xdr:rowOff>28575</xdr:rowOff>
    </xdr:from>
    <xdr:to>
      <xdr:col>1</xdr:col>
      <xdr:colOff>1200150</xdr:colOff>
      <xdr:row>8</xdr:row>
      <xdr:rowOff>1000125</xdr:rowOff>
    </xdr:to>
    <xdr:pic>
      <xdr:nvPicPr>
        <xdr:cNvPr id="19823" name="Рисунок 67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552575"/>
          <a:ext cx="4667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1971675</xdr:colOff>
      <xdr:row>23</xdr:row>
      <xdr:rowOff>171450</xdr:rowOff>
    </xdr:from>
    <xdr:to>
      <xdr:col>2</xdr:col>
      <xdr:colOff>161925</xdr:colOff>
      <xdr:row>23</xdr:row>
      <xdr:rowOff>1495425</xdr:rowOff>
    </xdr:to>
    <xdr:pic>
      <xdr:nvPicPr>
        <xdr:cNvPr id="19824" name="Рисунок 68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5992475"/>
          <a:ext cx="2114550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24</xdr:row>
      <xdr:rowOff>247650</xdr:rowOff>
    </xdr:from>
    <xdr:to>
      <xdr:col>1</xdr:col>
      <xdr:colOff>1704975</xdr:colOff>
      <xdr:row>24</xdr:row>
      <xdr:rowOff>1162050</xdr:rowOff>
    </xdr:to>
    <xdr:pic>
      <xdr:nvPicPr>
        <xdr:cNvPr id="19825" name="Рисунок 69"/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17687925"/>
          <a:ext cx="14573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18</xdr:row>
      <xdr:rowOff>9525</xdr:rowOff>
    </xdr:from>
    <xdr:to>
      <xdr:col>1</xdr:col>
      <xdr:colOff>1495425</xdr:colOff>
      <xdr:row>19</xdr:row>
      <xdr:rowOff>0</xdr:rowOff>
    </xdr:to>
    <xdr:pic>
      <xdr:nvPicPr>
        <xdr:cNvPr id="19826" name="Рисунок 70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1630025"/>
          <a:ext cx="10096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19</xdr:row>
      <xdr:rowOff>9525</xdr:rowOff>
    </xdr:from>
    <xdr:to>
      <xdr:col>1</xdr:col>
      <xdr:colOff>1485900</xdr:colOff>
      <xdr:row>20</xdr:row>
      <xdr:rowOff>19050</xdr:rowOff>
    </xdr:to>
    <xdr:pic>
      <xdr:nvPicPr>
        <xdr:cNvPr id="19827" name="Рисунок 71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12639675"/>
          <a:ext cx="10001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600075</xdr:colOff>
      <xdr:row>14</xdr:row>
      <xdr:rowOff>9525</xdr:rowOff>
    </xdr:from>
    <xdr:to>
      <xdr:col>1</xdr:col>
      <xdr:colOff>1028700</xdr:colOff>
      <xdr:row>14</xdr:row>
      <xdr:rowOff>981075</xdr:rowOff>
    </xdr:to>
    <xdr:pic>
      <xdr:nvPicPr>
        <xdr:cNvPr id="19828" name="Рисунок 41" descr="C:\Users\orlov\AppData\Local\Temp\SNAGHTML5ac072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950" y="7591425"/>
          <a:ext cx="4286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962025</xdr:colOff>
      <xdr:row>14</xdr:row>
      <xdr:rowOff>19050</xdr:rowOff>
    </xdr:from>
    <xdr:to>
      <xdr:col>1</xdr:col>
      <xdr:colOff>1381125</xdr:colOff>
      <xdr:row>14</xdr:row>
      <xdr:rowOff>990600</xdr:rowOff>
    </xdr:to>
    <xdr:pic>
      <xdr:nvPicPr>
        <xdr:cNvPr id="19829" name="Рисунок 43" descr="C:\Users\orlov\AppData\Local\Temp\SNAGHTML5d2de4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9900" y="7600950"/>
          <a:ext cx="41910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9</xdr:row>
      <xdr:rowOff>57150</xdr:rowOff>
    </xdr:from>
    <xdr:to>
      <xdr:col>1</xdr:col>
      <xdr:colOff>1000125</xdr:colOff>
      <xdr:row>9</xdr:row>
      <xdr:rowOff>962025</xdr:rowOff>
    </xdr:to>
    <xdr:pic>
      <xdr:nvPicPr>
        <xdr:cNvPr id="19830" name="Рисунок 1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2590800"/>
          <a:ext cx="523875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485775</xdr:colOff>
      <xdr:row>10</xdr:row>
      <xdr:rowOff>47625</xdr:rowOff>
    </xdr:from>
    <xdr:to>
      <xdr:col>1</xdr:col>
      <xdr:colOff>1009650</xdr:colOff>
      <xdr:row>10</xdr:row>
      <xdr:rowOff>962025</xdr:rowOff>
    </xdr:to>
    <xdr:pic>
      <xdr:nvPicPr>
        <xdr:cNvPr id="19831" name="Рисунок 1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3650" y="3590925"/>
          <a:ext cx="5238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2971800</xdr:colOff>
      <xdr:row>0</xdr:row>
      <xdr:rowOff>47625</xdr:rowOff>
    </xdr:from>
    <xdr:to>
      <xdr:col>4</xdr:col>
      <xdr:colOff>638175</xdr:colOff>
      <xdr:row>3</xdr:row>
      <xdr:rowOff>0</xdr:rowOff>
    </xdr:to>
    <xdr:pic>
      <xdr:nvPicPr>
        <xdr:cNvPr id="1265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3700" y="47625"/>
          <a:ext cx="3209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50</xdr:row>
      <xdr:rowOff>200025</xdr:rowOff>
    </xdr:from>
    <xdr:to>
      <xdr:col>1</xdr:col>
      <xdr:colOff>1314450</xdr:colOff>
      <xdr:row>50</xdr:row>
      <xdr:rowOff>676275</xdr:rowOff>
    </xdr:to>
    <xdr:pic>
      <xdr:nvPicPr>
        <xdr:cNvPr id="12658" name="Рисунок 7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36309300"/>
          <a:ext cx="10287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21</xdr:row>
      <xdr:rowOff>47625</xdr:rowOff>
    </xdr:from>
    <xdr:to>
      <xdr:col>1</xdr:col>
      <xdr:colOff>1428750</xdr:colOff>
      <xdr:row>21</xdr:row>
      <xdr:rowOff>1028700</xdr:rowOff>
    </xdr:to>
    <xdr:pic>
      <xdr:nvPicPr>
        <xdr:cNvPr id="12659" name="Рисунок 67" descr="C:\Users\saltanov\AppData\Local\Temp\SNAGHTMLb9ab8798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1830050"/>
          <a:ext cx="99060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8</xdr:row>
      <xdr:rowOff>38100</xdr:rowOff>
    </xdr:from>
    <xdr:to>
      <xdr:col>1</xdr:col>
      <xdr:colOff>1457325</xdr:colOff>
      <xdr:row>8</xdr:row>
      <xdr:rowOff>1057275</xdr:rowOff>
    </xdr:to>
    <xdr:pic>
      <xdr:nvPicPr>
        <xdr:cNvPr id="12660" name="Рисунок 53" descr="C:\Users\saltanov\AppData\Local\Temp\SNAGHTMLb999e7b1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562100"/>
          <a:ext cx="10191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9</xdr:row>
      <xdr:rowOff>38100</xdr:rowOff>
    </xdr:from>
    <xdr:to>
      <xdr:col>1</xdr:col>
      <xdr:colOff>1438275</xdr:colOff>
      <xdr:row>9</xdr:row>
      <xdr:rowOff>1057275</xdr:rowOff>
    </xdr:to>
    <xdr:pic>
      <xdr:nvPicPr>
        <xdr:cNvPr id="12661" name="Рисунок 55" descr="C:\Users\saltanov\AppData\Local\Temp\SNAGHTMLb99b912b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2647950"/>
          <a:ext cx="10096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19</xdr:row>
      <xdr:rowOff>38100</xdr:rowOff>
    </xdr:from>
    <xdr:to>
      <xdr:col>1</xdr:col>
      <xdr:colOff>1190625</xdr:colOff>
      <xdr:row>19</xdr:row>
      <xdr:rowOff>971550</xdr:rowOff>
    </xdr:to>
    <xdr:pic>
      <xdr:nvPicPr>
        <xdr:cNvPr id="12662" name="Рисунок 65" descr="C:\Users\saltanov\AppData\Local\Temp\SNAGHTMLb9a7fb64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9953625"/>
          <a:ext cx="6477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16</xdr:row>
      <xdr:rowOff>47625</xdr:rowOff>
    </xdr:from>
    <xdr:to>
      <xdr:col>1</xdr:col>
      <xdr:colOff>1285875</xdr:colOff>
      <xdr:row>16</xdr:row>
      <xdr:rowOff>619125</xdr:rowOff>
    </xdr:to>
    <xdr:pic>
      <xdr:nvPicPr>
        <xdr:cNvPr id="12663" name="Рисунок 74" descr="C:\Users\saltanov\AppData\Local\Temp\SNAGHTMLb9b1729b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8115300"/>
          <a:ext cx="8286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13</xdr:row>
      <xdr:rowOff>28575</xdr:rowOff>
    </xdr:from>
    <xdr:to>
      <xdr:col>1</xdr:col>
      <xdr:colOff>1400175</xdr:colOff>
      <xdr:row>13</xdr:row>
      <xdr:rowOff>638175</xdr:rowOff>
    </xdr:to>
    <xdr:pic>
      <xdr:nvPicPr>
        <xdr:cNvPr id="12664" name="Рисунок 75" descr="C:\Users\saltanov\AppData\Local\Temp\SNAGHTMLb9b26539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067425"/>
          <a:ext cx="10382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161925</xdr:colOff>
      <xdr:row>12</xdr:row>
      <xdr:rowOff>85725</xdr:rowOff>
    </xdr:from>
    <xdr:to>
      <xdr:col>1</xdr:col>
      <xdr:colOff>1514475</xdr:colOff>
      <xdr:row>12</xdr:row>
      <xdr:rowOff>1019175</xdr:rowOff>
    </xdr:to>
    <xdr:pic>
      <xdr:nvPicPr>
        <xdr:cNvPr id="12665" name="Рисунок 76" descr="C:\Users\saltanov\AppData\Local\Temp\SNAGHTMLb9b380ea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5010150"/>
          <a:ext cx="13525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10</xdr:row>
      <xdr:rowOff>38100</xdr:rowOff>
    </xdr:from>
    <xdr:to>
      <xdr:col>1</xdr:col>
      <xdr:colOff>1314450</xdr:colOff>
      <xdr:row>10</xdr:row>
      <xdr:rowOff>581025</xdr:rowOff>
    </xdr:to>
    <xdr:pic>
      <xdr:nvPicPr>
        <xdr:cNvPr id="12666" name="Рисунок 77" descr="C:\Users\saltanov\AppData\Local\Temp\SNAGHTMLb9b59449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733800"/>
          <a:ext cx="942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18</xdr:row>
      <xdr:rowOff>57150</xdr:rowOff>
    </xdr:from>
    <xdr:to>
      <xdr:col>1</xdr:col>
      <xdr:colOff>1152525</xdr:colOff>
      <xdr:row>18</xdr:row>
      <xdr:rowOff>971550</xdr:rowOff>
    </xdr:to>
    <xdr:pic>
      <xdr:nvPicPr>
        <xdr:cNvPr id="12667" name="Рисунок 78" descr="C:\Users\saltanov\AppData\Local\Temp\SNAGHTMLb9b7e667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8963025"/>
          <a:ext cx="5905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20</xdr:row>
      <xdr:rowOff>38100</xdr:rowOff>
    </xdr:from>
    <xdr:to>
      <xdr:col>1</xdr:col>
      <xdr:colOff>1371600</xdr:colOff>
      <xdr:row>20</xdr:row>
      <xdr:rowOff>828675</xdr:rowOff>
    </xdr:to>
    <xdr:pic>
      <xdr:nvPicPr>
        <xdr:cNvPr id="12668" name="Рисунок 79" descr="C:\Users\saltanov\AppData\Local\Temp\SNAGHTMLb9b991f4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0963275"/>
          <a:ext cx="1095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22</xdr:row>
      <xdr:rowOff>38100</xdr:rowOff>
    </xdr:from>
    <xdr:to>
      <xdr:col>1</xdr:col>
      <xdr:colOff>1057275</xdr:colOff>
      <xdr:row>22</xdr:row>
      <xdr:rowOff>790575</xdr:rowOff>
    </xdr:to>
    <xdr:pic>
      <xdr:nvPicPr>
        <xdr:cNvPr id="12669" name="Рисунок 80" descr="C:\Users\saltanov\AppData\Local\Temp\SNAGHTMLb9ba954b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2887325"/>
          <a:ext cx="3429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24</xdr:row>
      <xdr:rowOff>47625</xdr:rowOff>
    </xdr:from>
    <xdr:to>
      <xdr:col>1</xdr:col>
      <xdr:colOff>1047750</xdr:colOff>
      <xdr:row>24</xdr:row>
      <xdr:rowOff>790575</xdr:rowOff>
    </xdr:to>
    <xdr:pic>
      <xdr:nvPicPr>
        <xdr:cNvPr id="12670" name="Рисунок 82" descr="C:\Users\saltanov\AppData\Local\Temp\SNAGHTMLb9ba954b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4535150"/>
          <a:ext cx="333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733425</xdr:colOff>
      <xdr:row>23</xdr:row>
      <xdr:rowOff>38100</xdr:rowOff>
    </xdr:from>
    <xdr:to>
      <xdr:col>1</xdr:col>
      <xdr:colOff>1057275</xdr:colOff>
      <xdr:row>23</xdr:row>
      <xdr:rowOff>790575</xdr:rowOff>
    </xdr:to>
    <xdr:pic>
      <xdr:nvPicPr>
        <xdr:cNvPr id="12671" name="Рисунок 83" descr="C:\Users\saltanov\AppData\Local\Temp\SNAGHTMLb9bef4dc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3706475"/>
          <a:ext cx="3238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714375</xdr:colOff>
      <xdr:row>25</xdr:row>
      <xdr:rowOff>38100</xdr:rowOff>
    </xdr:from>
    <xdr:to>
      <xdr:col>1</xdr:col>
      <xdr:colOff>1057275</xdr:colOff>
      <xdr:row>25</xdr:row>
      <xdr:rowOff>781050</xdr:rowOff>
    </xdr:to>
    <xdr:pic>
      <xdr:nvPicPr>
        <xdr:cNvPr id="12672" name="Рисунок 84" descr="C:\Users\saltanov\AppData\Local\Temp\SNAGHTMLb9c99bca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5344775"/>
          <a:ext cx="3429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695325</xdr:colOff>
      <xdr:row>29</xdr:row>
      <xdr:rowOff>38100</xdr:rowOff>
    </xdr:from>
    <xdr:to>
      <xdr:col>1</xdr:col>
      <xdr:colOff>1076325</xdr:colOff>
      <xdr:row>29</xdr:row>
      <xdr:rowOff>876300</xdr:rowOff>
    </xdr:to>
    <xdr:pic>
      <xdr:nvPicPr>
        <xdr:cNvPr id="12673" name="Рисунок 85" descr="C:\Users\saltanov\AppData\Local\Temp\SNAGHTMLb9caf2ed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0" y="18583275"/>
          <a:ext cx="381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30</xdr:row>
      <xdr:rowOff>47625</xdr:rowOff>
    </xdr:from>
    <xdr:to>
      <xdr:col>1</xdr:col>
      <xdr:colOff>1066800</xdr:colOff>
      <xdr:row>30</xdr:row>
      <xdr:rowOff>885825</xdr:rowOff>
    </xdr:to>
    <xdr:pic>
      <xdr:nvPicPr>
        <xdr:cNvPr id="12674" name="Рисунок 86" descr="C:\Users\saltanov\AppData\Local\Temp\SNAGHTMLb9caf2ed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9497675"/>
          <a:ext cx="381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32</xdr:row>
      <xdr:rowOff>38100</xdr:rowOff>
    </xdr:from>
    <xdr:to>
      <xdr:col>1</xdr:col>
      <xdr:colOff>1114425</xdr:colOff>
      <xdr:row>32</xdr:row>
      <xdr:rowOff>838200</xdr:rowOff>
    </xdr:to>
    <xdr:pic>
      <xdr:nvPicPr>
        <xdr:cNvPr id="12675" name="Рисунок 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1478875"/>
          <a:ext cx="4572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46</xdr:row>
      <xdr:rowOff>38100</xdr:rowOff>
    </xdr:from>
    <xdr:to>
      <xdr:col>1</xdr:col>
      <xdr:colOff>1304925</xdr:colOff>
      <xdr:row>46</xdr:row>
      <xdr:rowOff>752475</xdr:rowOff>
    </xdr:to>
    <xdr:pic>
      <xdr:nvPicPr>
        <xdr:cNvPr id="12676" name="Рисунок 95" descr="C:\Users\saltanov\AppData\Local\Temp\SNAGHTMLb9d55792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32956500"/>
          <a:ext cx="9906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47</xdr:row>
      <xdr:rowOff>66675</xdr:rowOff>
    </xdr:from>
    <xdr:to>
      <xdr:col>1</xdr:col>
      <xdr:colOff>1352550</xdr:colOff>
      <xdr:row>47</xdr:row>
      <xdr:rowOff>771525</xdr:rowOff>
    </xdr:to>
    <xdr:pic>
      <xdr:nvPicPr>
        <xdr:cNvPr id="12677" name="Рисунок 97" descr="C:\Users\saltanov\AppData\Local\Temp\SNAGHTMLb9d649c2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33775650"/>
          <a:ext cx="9620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49</xdr:row>
      <xdr:rowOff>66675</xdr:rowOff>
    </xdr:from>
    <xdr:to>
      <xdr:col>1</xdr:col>
      <xdr:colOff>1304925</xdr:colOff>
      <xdr:row>49</xdr:row>
      <xdr:rowOff>714375</xdr:rowOff>
    </xdr:to>
    <xdr:pic>
      <xdr:nvPicPr>
        <xdr:cNvPr id="12678" name="Рисунок 99" descr="C:\Users\saltanov\AppData\Local\Temp\SNAGHTMLb9d9f083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35375850"/>
          <a:ext cx="952500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53</xdr:row>
      <xdr:rowOff>47625</xdr:rowOff>
    </xdr:from>
    <xdr:to>
      <xdr:col>1</xdr:col>
      <xdr:colOff>1276350</xdr:colOff>
      <xdr:row>53</xdr:row>
      <xdr:rowOff>752475</xdr:rowOff>
    </xdr:to>
    <xdr:pic>
      <xdr:nvPicPr>
        <xdr:cNvPr id="12679" name="Рисунок 102" descr="C:\Users\saltanov\AppData\Local\Temp\SNAGHTMLb9df7943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5550" y="38414325"/>
          <a:ext cx="8286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54</xdr:row>
      <xdr:rowOff>47625</xdr:rowOff>
    </xdr:from>
    <xdr:to>
      <xdr:col>1</xdr:col>
      <xdr:colOff>1428750</xdr:colOff>
      <xdr:row>54</xdr:row>
      <xdr:rowOff>752475</xdr:rowOff>
    </xdr:to>
    <xdr:pic>
      <xdr:nvPicPr>
        <xdr:cNvPr id="12680" name="Рисунок 103" descr="C:\Users\saltanov\AppData\Local\Temp\SNAGHTMLb9e14b05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39214425"/>
          <a:ext cx="12001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55</xdr:row>
      <xdr:rowOff>57150</xdr:rowOff>
    </xdr:from>
    <xdr:to>
      <xdr:col>1</xdr:col>
      <xdr:colOff>1590675</xdr:colOff>
      <xdr:row>55</xdr:row>
      <xdr:rowOff>762000</xdr:rowOff>
    </xdr:to>
    <xdr:pic>
      <xdr:nvPicPr>
        <xdr:cNvPr id="12681" name="Рисунок 104" descr="C:\Users\saltanov\AppData\Local\Temp\SNAGHTMLb9e2d8f8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0024050"/>
          <a:ext cx="13811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733425</xdr:colOff>
      <xdr:row>61</xdr:row>
      <xdr:rowOff>28575</xdr:rowOff>
    </xdr:from>
    <xdr:to>
      <xdr:col>1</xdr:col>
      <xdr:colOff>1019175</xdr:colOff>
      <xdr:row>61</xdr:row>
      <xdr:rowOff>885825</xdr:rowOff>
    </xdr:to>
    <xdr:pic>
      <xdr:nvPicPr>
        <xdr:cNvPr id="12682" name="Рисунок 106" descr="C:\Users\saltanov\AppData\Local\Temp\SNAGHTMLb9f4c22d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45319950"/>
          <a:ext cx="285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62</xdr:row>
      <xdr:rowOff>38100</xdr:rowOff>
    </xdr:from>
    <xdr:to>
      <xdr:col>1</xdr:col>
      <xdr:colOff>1085850</xdr:colOff>
      <xdr:row>62</xdr:row>
      <xdr:rowOff>866775</xdr:rowOff>
    </xdr:to>
    <xdr:pic>
      <xdr:nvPicPr>
        <xdr:cNvPr id="12683" name="Рисунок 107" descr="C:\Users\saltanov\AppData\Local\Temp\SNAGHTMLb9f652a0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46234350"/>
          <a:ext cx="438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65</xdr:row>
      <xdr:rowOff>38100</xdr:rowOff>
    </xdr:from>
    <xdr:to>
      <xdr:col>1</xdr:col>
      <xdr:colOff>1143000</xdr:colOff>
      <xdr:row>65</xdr:row>
      <xdr:rowOff>885825</xdr:rowOff>
    </xdr:to>
    <xdr:pic>
      <xdr:nvPicPr>
        <xdr:cNvPr id="12684" name="Рисунок 111" descr="C:\Users\saltanov\AppData\Local\Temp\SNAGHTMLb9f95baa.PNG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48948975"/>
          <a:ext cx="6000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66</xdr:row>
      <xdr:rowOff>66675</xdr:rowOff>
    </xdr:from>
    <xdr:to>
      <xdr:col>1</xdr:col>
      <xdr:colOff>1219200</xdr:colOff>
      <xdr:row>66</xdr:row>
      <xdr:rowOff>819150</xdr:rowOff>
    </xdr:to>
    <xdr:pic>
      <xdr:nvPicPr>
        <xdr:cNvPr id="12685" name="Рисунок 113" descr="C:\Users\saltanov\AppData\Local\Temp\SNAGHTMLb9fab06d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9882425"/>
          <a:ext cx="72390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647700</xdr:colOff>
      <xdr:row>68</xdr:row>
      <xdr:rowOff>38100</xdr:rowOff>
    </xdr:from>
    <xdr:to>
      <xdr:col>1</xdr:col>
      <xdr:colOff>1047750</xdr:colOff>
      <xdr:row>68</xdr:row>
      <xdr:rowOff>876300</xdr:rowOff>
    </xdr:to>
    <xdr:pic>
      <xdr:nvPicPr>
        <xdr:cNvPr id="12686" name="Рисунок 114" descr="C:\Users\saltanov\AppData\Local\Temp\SNAGHTMLb9fbbd58.PN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51663600"/>
          <a:ext cx="400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657225</xdr:colOff>
      <xdr:row>67</xdr:row>
      <xdr:rowOff>38100</xdr:rowOff>
    </xdr:from>
    <xdr:to>
      <xdr:col>1</xdr:col>
      <xdr:colOff>1038225</xdr:colOff>
      <xdr:row>67</xdr:row>
      <xdr:rowOff>876300</xdr:rowOff>
    </xdr:to>
    <xdr:pic>
      <xdr:nvPicPr>
        <xdr:cNvPr id="12687" name="Рисунок 115" descr="C:\Users\saltanov\AppData\Local\Temp\SNAGHTMLb9fcd4c4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50758725"/>
          <a:ext cx="381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78</xdr:row>
      <xdr:rowOff>57150</xdr:rowOff>
    </xdr:from>
    <xdr:to>
      <xdr:col>1</xdr:col>
      <xdr:colOff>1428750</xdr:colOff>
      <xdr:row>78</xdr:row>
      <xdr:rowOff>638175</xdr:rowOff>
    </xdr:to>
    <xdr:pic>
      <xdr:nvPicPr>
        <xdr:cNvPr id="12688" name="Рисунок 116" descr="C:\Users\saltanov\AppData\Local\Temp\SNAGHTMLb9fe4c12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9931300"/>
          <a:ext cx="11144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295275</xdr:colOff>
      <xdr:row>79</xdr:row>
      <xdr:rowOff>38100</xdr:rowOff>
    </xdr:from>
    <xdr:to>
      <xdr:col>1</xdr:col>
      <xdr:colOff>1419225</xdr:colOff>
      <xdr:row>79</xdr:row>
      <xdr:rowOff>638175</xdr:rowOff>
    </xdr:to>
    <xdr:pic>
      <xdr:nvPicPr>
        <xdr:cNvPr id="12689" name="Рисунок 117" descr="C:\Users\saltanov\AppData\Local\Temp\SNAGHTMLb9ff253b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60607575"/>
          <a:ext cx="11239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80</xdr:row>
      <xdr:rowOff>57150</xdr:rowOff>
    </xdr:from>
    <xdr:to>
      <xdr:col>1</xdr:col>
      <xdr:colOff>1438275</xdr:colOff>
      <xdr:row>80</xdr:row>
      <xdr:rowOff>657225</xdr:rowOff>
    </xdr:to>
    <xdr:pic>
      <xdr:nvPicPr>
        <xdr:cNvPr id="12690" name="Рисунок 119" descr="C:\Users\saltanov\AppData\Local\Temp\SNAGHTMLba00434e.PNG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61321950"/>
          <a:ext cx="1162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92</xdr:row>
      <xdr:rowOff>38100</xdr:rowOff>
    </xdr:from>
    <xdr:to>
      <xdr:col>1</xdr:col>
      <xdr:colOff>1504950</xdr:colOff>
      <xdr:row>92</xdr:row>
      <xdr:rowOff>609600</xdr:rowOff>
    </xdr:to>
    <xdr:pic>
      <xdr:nvPicPr>
        <xdr:cNvPr id="12691" name="Рисунок 128" descr="C:\Users\saltanov\AppData\Local\Temp\SNAGHTMLba0e9002.PNG"/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69942075"/>
          <a:ext cx="1314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37</xdr:row>
      <xdr:rowOff>47625</xdr:rowOff>
    </xdr:from>
    <xdr:to>
      <xdr:col>1</xdr:col>
      <xdr:colOff>1276350</xdr:colOff>
      <xdr:row>37</xdr:row>
      <xdr:rowOff>723900</xdr:rowOff>
    </xdr:to>
    <xdr:pic>
      <xdr:nvPicPr>
        <xdr:cNvPr id="12692" name="Рисунок 53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4965025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39</xdr:row>
      <xdr:rowOff>47625</xdr:rowOff>
    </xdr:from>
    <xdr:to>
      <xdr:col>1</xdr:col>
      <xdr:colOff>1276350</xdr:colOff>
      <xdr:row>39</xdr:row>
      <xdr:rowOff>723900</xdr:rowOff>
    </xdr:to>
    <xdr:pic>
      <xdr:nvPicPr>
        <xdr:cNvPr id="12693" name="Рисунок 58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26489025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40</xdr:row>
      <xdr:rowOff>161925</xdr:rowOff>
    </xdr:from>
    <xdr:to>
      <xdr:col>1</xdr:col>
      <xdr:colOff>1304925</xdr:colOff>
      <xdr:row>40</xdr:row>
      <xdr:rowOff>838200</xdr:rowOff>
    </xdr:to>
    <xdr:pic>
      <xdr:nvPicPr>
        <xdr:cNvPr id="12694" name="Рисунок 59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7355800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36</xdr:row>
      <xdr:rowOff>47625</xdr:rowOff>
    </xdr:from>
    <xdr:to>
      <xdr:col>1</xdr:col>
      <xdr:colOff>1266825</xdr:colOff>
      <xdr:row>36</xdr:row>
      <xdr:rowOff>695325</xdr:rowOff>
    </xdr:to>
    <xdr:pic>
      <xdr:nvPicPr>
        <xdr:cNvPr id="12695" name="Рисунок 60" descr="C:\Users\saltanov\AppData\Local\Temp\SNAGHTMLba21364d.PN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4222075"/>
          <a:ext cx="8858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31</xdr:row>
      <xdr:rowOff>66675</xdr:rowOff>
    </xdr:from>
    <xdr:to>
      <xdr:col>1</xdr:col>
      <xdr:colOff>1228725</xdr:colOff>
      <xdr:row>31</xdr:row>
      <xdr:rowOff>990600</xdr:rowOff>
    </xdr:to>
    <xdr:pic>
      <xdr:nvPicPr>
        <xdr:cNvPr id="12696" name="Рисунок 60" descr="C:\Users\saltanov\AppData\Local\Temp\SNAGHTML206c0feb.PNG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0450175"/>
          <a:ext cx="6667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44</xdr:row>
      <xdr:rowOff>85725</xdr:rowOff>
    </xdr:from>
    <xdr:to>
      <xdr:col>1</xdr:col>
      <xdr:colOff>1133475</xdr:colOff>
      <xdr:row>44</xdr:row>
      <xdr:rowOff>762000</xdr:rowOff>
    </xdr:to>
    <xdr:pic>
      <xdr:nvPicPr>
        <xdr:cNvPr id="12697" name="Рисунок 59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30832425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44</xdr:row>
      <xdr:rowOff>76200</xdr:rowOff>
    </xdr:from>
    <xdr:to>
      <xdr:col>1</xdr:col>
      <xdr:colOff>1543050</xdr:colOff>
      <xdr:row>44</xdr:row>
      <xdr:rowOff>981075</xdr:rowOff>
    </xdr:to>
    <xdr:pic>
      <xdr:nvPicPr>
        <xdr:cNvPr id="12698" name="Рисунок 64" descr="C:\Users\saltanov\AppData\Local\Temp\SNAGHTML2071feb7.PNG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30822900"/>
          <a:ext cx="10096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59</xdr:row>
      <xdr:rowOff>76200</xdr:rowOff>
    </xdr:from>
    <xdr:to>
      <xdr:col>1</xdr:col>
      <xdr:colOff>1304925</xdr:colOff>
      <xdr:row>59</xdr:row>
      <xdr:rowOff>952500</xdr:rowOff>
    </xdr:to>
    <xdr:pic>
      <xdr:nvPicPr>
        <xdr:cNvPr id="12699" name="Рисунок 66" descr="C:\Users\saltanov\AppData\Local\Temp\SNAGHTML208d1c3e.PNG"/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0" y="4345305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57</xdr:row>
      <xdr:rowOff>47625</xdr:rowOff>
    </xdr:from>
    <xdr:to>
      <xdr:col>1</xdr:col>
      <xdr:colOff>1571625</xdr:colOff>
      <xdr:row>57</xdr:row>
      <xdr:rowOff>1171575</xdr:rowOff>
    </xdr:to>
    <xdr:pic>
      <xdr:nvPicPr>
        <xdr:cNvPr id="12700" name="Рисунок 67" descr="C:\Users\saltanov\AppData\Local\Temp\SNAGHTML2090730a.PNG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42033825"/>
          <a:ext cx="13430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352425</xdr:colOff>
      <xdr:row>56</xdr:row>
      <xdr:rowOff>76200</xdr:rowOff>
    </xdr:from>
    <xdr:to>
      <xdr:col>1</xdr:col>
      <xdr:colOff>1362075</xdr:colOff>
      <xdr:row>56</xdr:row>
      <xdr:rowOff>1152525</xdr:rowOff>
    </xdr:to>
    <xdr:pic>
      <xdr:nvPicPr>
        <xdr:cNvPr id="12701" name="Рисунок 68" descr="C:\Users\saltanov\AppData\Local\Temp\SNAGHTML2095ca3a.PNG"/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40843200"/>
          <a:ext cx="10096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70</xdr:row>
      <xdr:rowOff>28575</xdr:rowOff>
    </xdr:from>
    <xdr:to>
      <xdr:col>1</xdr:col>
      <xdr:colOff>1343025</xdr:colOff>
      <xdr:row>70</xdr:row>
      <xdr:rowOff>1066800</xdr:rowOff>
    </xdr:to>
    <xdr:pic>
      <xdr:nvPicPr>
        <xdr:cNvPr id="12702" name="Рисунок 2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2720875"/>
          <a:ext cx="102870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74</xdr:row>
      <xdr:rowOff>28575</xdr:rowOff>
    </xdr:from>
    <xdr:to>
      <xdr:col>1</xdr:col>
      <xdr:colOff>1504950</xdr:colOff>
      <xdr:row>74</xdr:row>
      <xdr:rowOff>1085850</xdr:rowOff>
    </xdr:to>
    <xdr:pic>
      <xdr:nvPicPr>
        <xdr:cNvPr id="12703" name="Рисунок 3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57159525"/>
          <a:ext cx="130492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71</xdr:row>
      <xdr:rowOff>38100</xdr:rowOff>
    </xdr:from>
    <xdr:to>
      <xdr:col>1</xdr:col>
      <xdr:colOff>1343025</xdr:colOff>
      <xdr:row>71</xdr:row>
      <xdr:rowOff>1066800</xdr:rowOff>
    </xdr:to>
    <xdr:pic>
      <xdr:nvPicPr>
        <xdr:cNvPr id="12704" name="Рисунок 65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3825775"/>
          <a:ext cx="10287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72</xdr:row>
      <xdr:rowOff>38100</xdr:rowOff>
    </xdr:from>
    <xdr:to>
      <xdr:col>1</xdr:col>
      <xdr:colOff>1352550</xdr:colOff>
      <xdr:row>72</xdr:row>
      <xdr:rowOff>1066800</xdr:rowOff>
    </xdr:to>
    <xdr:pic>
      <xdr:nvPicPr>
        <xdr:cNvPr id="12705" name="Рисунок 66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54940200"/>
          <a:ext cx="10191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11</xdr:row>
      <xdr:rowOff>38100</xdr:rowOff>
    </xdr:from>
    <xdr:to>
      <xdr:col>1</xdr:col>
      <xdr:colOff>1181100</xdr:colOff>
      <xdr:row>11</xdr:row>
      <xdr:rowOff>590550</xdr:rowOff>
    </xdr:to>
    <xdr:pic>
      <xdr:nvPicPr>
        <xdr:cNvPr id="12706" name="Рисунок 66" descr="C:\Users\saltanov\AppData\Local\Temp\SNAGHTML4e30a7ea.PNG"/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3175" y="4352925"/>
          <a:ext cx="685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77</xdr:row>
      <xdr:rowOff>57150</xdr:rowOff>
    </xdr:from>
    <xdr:to>
      <xdr:col>1</xdr:col>
      <xdr:colOff>1438275</xdr:colOff>
      <xdr:row>77</xdr:row>
      <xdr:rowOff>704850</xdr:rowOff>
    </xdr:to>
    <xdr:pic>
      <xdr:nvPicPr>
        <xdr:cNvPr id="12707" name="Рисунок 67" descr="C:\Users\saltanov\AppData\Local\Temp\SNAGHTML4e4ac1cd.PNG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59169300"/>
          <a:ext cx="11525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15</xdr:row>
      <xdr:rowOff>47625</xdr:rowOff>
    </xdr:from>
    <xdr:to>
      <xdr:col>1</xdr:col>
      <xdr:colOff>1266825</xdr:colOff>
      <xdr:row>15</xdr:row>
      <xdr:rowOff>628650</xdr:rowOff>
    </xdr:to>
    <xdr:pic>
      <xdr:nvPicPr>
        <xdr:cNvPr id="12708" name="Рисунок 1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7439025"/>
          <a:ext cx="8286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87</xdr:row>
      <xdr:rowOff>19050</xdr:rowOff>
    </xdr:from>
    <xdr:to>
      <xdr:col>1</xdr:col>
      <xdr:colOff>1304925</xdr:colOff>
      <xdr:row>87</xdr:row>
      <xdr:rowOff>809625</xdr:rowOff>
    </xdr:to>
    <xdr:pic>
      <xdr:nvPicPr>
        <xdr:cNvPr id="12709" name="Рисунок 66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66065400"/>
          <a:ext cx="895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88</xdr:row>
      <xdr:rowOff>28575</xdr:rowOff>
    </xdr:from>
    <xdr:to>
      <xdr:col>1</xdr:col>
      <xdr:colOff>1276350</xdr:colOff>
      <xdr:row>88</xdr:row>
      <xdr:rowOff>819150</xdr:rowOff>
    </xdr:to>
    <xdr:pic>
      <xdr:nvPicPr>
        <xdr:cNvPr id="12710" name="Рисунок 67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66903600"/>
          <a:ext cx="8858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89</xdr:row>
      <xdr:rowOff>28575</xdr:rowOff>
    </xdr:from>
    <xdr:to>
      <xdr:col>1</xdr:col>
      <xdr:colOff>1295400</xdr:colOff>
      <xdr:row>89</xdr:row>
      <xdr:rowOff>819150</xdr:rowOff>
    </xdr:to>
    <xdr:pic>
      <xdr:nvPicPr>
        <xdr:cNvPr id="12711" name="Рисунок 68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67732275"/>
          <a:ext cx="8953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723900</xdr:colOff>
      <xdr:row>60</xdr:row>
      <xdr:rowOff>28575</xdr:rowOff>
    </xdr:from>
    <xdr:to>
      <xdr:col>1</xdr:col>
      <xdr:colOff>1028700</xdr:colOff>
      <xdr:row>60</xdr:row>
      <xdr:rowOff>904875</xdr:rowOff>
    </xdr:to>
    <xdr:pic>
      <xdr:nvPicPr>
        <xdr:cNvPr id="12712" name="Рисунок 69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" y="44415075"/>
          <a:ext cx="304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28</xdr:row>
      <xdr:rowOff>19050</xdr:rowOff>
    </xdr:from>
    <xdr:to>
      <xdr:col>1</xdr:col>
      <xdr:colOff>1066800</xdr:colOff>
      <xdr:row>28</xdr:row>
      <xdr:rowOff>800100</xdr:rowOff>
    </xdr:to>
    <xdr:pic>
      <xdr:nvPicPr>
        <xdr:cNvPr id="12713" name="Рисунок 3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7754600"/>
          <a:ext cx="361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14</xdr:row>
      <xdr:rowOff>38100</xdr:rowOff>
    </xdr:from>
    <xdr:to>
      <xdr:col>1</xdr:col>
      <xdr:colOff>1676400</xdr:colOff>
      <xdr:row>14</xdr:row>
      <xdr:rowOff>628650</xdr:rowOff>
    </xdr:to>
    <xdr:pic>
      <xdr:nvPicPr>
        <xdr:cNvPr id="12714" name="Рисунок 72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753225"/>
          <a:ext cx="16192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285750</xdr:colOff>
      <xdr:row>52</xdr:row>
      <xdr:rowOff>47625</xdr:rowOff>
    </xdr:from>
    <xdr:to>
      <xdr:col>1</xdr:col>
      <xdr:colOff>1514475</xdr:colOff>
      <xdr:row>52</xdr:row>
      <xdr:rowOff>619125</xdr:rowOff>
    </xdr:to>
    <xdr:pic>
      <xdr:nvPicPr>
        <xdr:cNvPr id="12715" name="Рисунок 73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37757100"/>
          <a:ext cx="12287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314325</xdr:colOff>
      <xdr:row>73</xdr:row>
      <xdr:rowOff>47625</xdr:rowOff>
    </xdr:from>
    <xdr:to>
      <xdr:col>1</xdr:col>
      <xdr:colOff>1333500</xdr:colOff>
      <xdr:row>73</xdr:row>
      <xdr:rowOff>1076325</xdr:rowOff>
    </xdr:to>
    <xdr:pic>
      <xdr:nvPicPr>
        <xdr:cNvPr id="12716" name="Рисунок 66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56064150"/>
          <a:ext cx="101917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26</xdr:row>
      <xdr:rowOff>19050</xdr:rowOff>
    </xdr:from>
    <xdr:to>
      <xdr:col>1</xdr:col>
      <xdr:colOff>1066800</xdr:colOff>
      <xdr:row>26</xdr:row>
      <xdr:rowOff>800100</xdr:rowOff>
    </xdr:to>
    <xdr:pic>
      <xdr:nvPicPr>
        <xdr:cNvPr id="12717" name="Рисунок 3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6135350"/>
          <a:ext cx="361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81</xdr:row>
      <xdr:rowOff>47625</xdr:rowOff>
    </xdr:from>
    <xdr:to>
      <xdr:col>1</xdr:col>
      <xdr:colOff>1609725</xdr:colOff>
      <xdr:row>81</xdr:row>
      <xdr:rowOff>600075</xdr:rowOff>
    </xdr:to>
    <xdr:pic>
      <xdr:nvPicPr>
        <xdr:cNvPr id="12718" name="Рисунок 62" descr="C:\Users\saltanov\AppData\Local\Temp\SNAGHTML1167228.PNG"/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" y="62007750"/>
          <a:ext cx="15049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82</xdr:row>
      <xdr:rowOff>57150</xdr:rowOff>
    </xdr:from>
    <xdr:to>
      <xdr:col>1</xdr:col>
      <xdr:colOff>1666875</xdr:colOff>
      <xdr:row>82</xdr:row>
      <xdr:rowOff>638175</xdr:rowOff>
    </xdr:to>
    <xdr:pic>
      <xdr:nvPicPr>
        <xdr:cNvPr id="12719" name="Рисунок 63" descr="C:\Users\saltanov\AppData\Local\Temp\SNAGHTML11c3596.PNG"/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62674500"/>
          <a:ext cx="16097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83</xdr:row>
      <xdr:rowOff>38100</xdr:rowOff>
    </xdr:from>
    <xdr:to>
      <xdr:col>1</xdr:col>
      <xdr:colOff>1609725</xdr:colOff>
      <xdr:row>83</xdr:row>
      <xdr:rowOff>647700</xdr:rowOff>
    </xdr:to>
    <xdr:pic>
      <xdr:nvPicPr>
        <xdr:cNvPr id="12720" name="Рисунок 64" descr="C:\Users\saltanov\AppData\Local\Temp\SNAGHTML134b4f2.PNG"/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63331725"/>
          <a:ext cx="1485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85</xdr:row>
      <xdr:rowOff>85725</xdr:rowOff>
    </xdr:from>
    <xdr:to>
      <xdr:col>1</xdr:col>
      <xdr:colOff>1533525</xdr:colOff>
      <xdr:row>85</xdr:row>
      <xdr:rowOff>628650</xdr:rowOff>
    </xdr:to>
    <xdr:pic>
      <xdr:nvPicPr>
        <xdr:cNvPr id="12721" name="Рисунок 65" descr="C:\Users\saltanov\AppData\Local\Temp\SNAGHTML13a7564.PNG"/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64722375"/>
          <a:ext cx="12573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200025</xdr:colOff>
      <xdr:row>84</xdr:row>
      <xdr:rowOff>47625</xdr:rowOff>
    </xdr:from>
    <xdr:to>
      <xdr:col>1</xdr:col>
      <xdr:colOff>1524000</xdr:colOff>
      <xdr:row>84</xdr:row>
      <xdr:rowOff>619125</xdr:rowOff>
    </xdr:to>
    <xdr:pic>
      <xdr:nvPicPr>
        <xdr:cNvPr id="12722" name="Рисунок 66" descr="C:\Users\saltanov\AppData\Local\Temp\SNAGHTML13db0ed.PNG"/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64027050"/>
          <a:ext cx="1323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304800</xdr:colOff>
      <xdr:row>86</xdr:row>
      <xdr:rowOff>47625</xdr:rowOff>
    </xdr:from>
    <xdr:to>
      <xdr:col>1</xdr:col>
      <xdr:colOff>1543050</xdr:colOff>
      <xdr:row>86</xdr:row>
      <xdr:rowOff>714375</xdr:rowOff>
    </xdr:to>
    <xdr:pic>
      <xdr:nvPicPr>
        <xdr:cNvPr id="12723" name="Рисунок 67" descr="C:\Users\saltanov\AppData\Local\Temp\SNAGHTML14024c5.PNG"/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75" y="65341500"/>
          <a:ext cx="1238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63</xdr:row>
      <xdr:rowOff>47625</xdr:rowOff>
    </xdr:from>
    <xdr:to>
      <xdr:col>1</xdr:col>
      <xdr:colOff>1238250</xdr:colOff>
      <xdr:row>63</xdr:row>
      <xdr:rowOff>838200</xdr:rowOff>
    </xdr:to>
    <xdr:pic>
      <xdr:nvPicPr>
        <xdr:cNvPr id="12724" name="Рисунок 68" descr="C:\Users\saltanov\AppData\Local\Temp\SNAGHTML160e8b0.PNG"/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47148750"/>
          <a:ext cx="8001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57150</xdr:rowOff>
    </xdr:from>
    <xdr:to>
      <xdr:col>1</xdr:col>
      <xdr:colOff>1162050</xdr:colOff>
      <xdr:row>64</xdr:row>
      <xdr:rowOff>857250</xdr:rowOff>
    </xdr:to>
    <xdr:pic>
      <xdr:nvPicPr>
        <xdr:cNvPr id="12725" name="Рисунок 69" descr="C:\Users\saltanov\AppData\Local\Temp\SNAGHTML163f32b.PNG"/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48063150"/>
          <a:ext cx="6096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76</xdr:row>
      <xdr:rowOff>47625</xdr:rowOff>
    </xdr:from>
    <xdr:to>
      <xdr:col>1</xdr:col>
      <xdr:colOff>1504950</xdr:colOff>
      <xdr:row>76</xdr:row>
      <xdr:rowOff>657225</xdr:rowOff>
    </xdr:to>
    <xdr:pic>
      <xdr:nvPicPr>
        <xdr:cNvPr id="12726" name="Рисунок 70" descr="C:\Users\saltanov\AppData\Local\Temp\SNAGHTML16579b8.PNG"/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58464450"/>
          <a:ext cx="11334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90</xdr:row>
      <xdr:rowOff>47625</xdr:rowOff>
    </xdr:from>
    <xdr:to>
      <xdr:col>1</xdr:col>
      <xdr:colOff>1476375</xdr:colOff>
      <xdr:row>90</xdr:row>
      <xdr:rowOff>638175</xdr:rowOff>
    </xdr:to>
    <xdr:pic>
      <xdr:nvPicPr>
        <xdr:cNvPr id="12727" name="Рисунок 71" descr="C:\Users\saltanov\AppData\Local\Temp\SNAGHTML1688e32.PNG"/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68580000"/>
          <a:ext cx="11430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91</xdr:row>
      <xdr:rowOff>38100</xdr:rowOff>
    </xdr:from>
    <xdr:to>
      <xdr:col>1</xdr:col>
      <xdr:colOff>1485900</xdr:colOff>
      <xdr:row>91</xdr:row>
      <xdr:rowOff>647700</xdr:rowOff>
    </xdr:to>
    <xdr:pic>
      <xdr:nvPicPr>
        <xdr:cNvPr id="12728" name="Рисунок 72" descr="C:\Users\saltanov\AppData\Local\Temp\SNAGHTML17a2a32.PNG"/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9256275"/>
          <a:ext cx="12382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45</xdr:row>
      <xdr:rowOff>38100</xdr:rowOff>
    </xdr:from>
    <xdr:to>
      <xdr:col>1</xdr:col>
      <xdr:colOff>1657350</xdr:colOff>
      <xdr:row>45</xdr:row>
      <xdr:rowOff>1066800</xdr:rowOff>
    </xdr:to>
    <xdr:pic>
      <xdr:nvPicPr>
        <xdr:cNvPr id="12729" name="Рисунок 73" descr="C:\Users\saltanov\AppData\Local\Temp\SNAGHTML1c3b025.PNG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31832550"/>
          <a:ext cx="16192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51</xdr:row>
      <xdr:rowOff>19050</xdr:rowOff>
    </xdr:from>
    <xdr:to>
      <xdr:col>1</xdr:col>
      <xdr:colOff>1533525</xdr:colOff>
      <xdr:row>51</xdr:row>
      <xdr:rowOff>723900</xdr:rowOff>
    </xdr:to>
    <xdr:pic>
      <xdr:nvPicPr>
        <xdr:cNvPr id="12730" name="Рисунок 74" descr="C:\Users\saltanov\AppData\Local\Temp\SNAGHTML127a48e.PNG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36928425"/>
          <a:ext cx="13525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34</xdr:row>
      <xdr:rowOff>57150</xdr:rowOff>
    </xdr:from>
    <xdr:to>
      <xdr:col>1</xdr:col>
      <xdr:colOff>1524000</xdr:colOff>
      <xdr:row>34</xdr:row>
      <xdr:rowOff>819150</xdr:rowOff>
    </xdr:to>
    <xdr:pic>
      <xdr:nvPicPr>
        <xdr:cNvPr id="12731" name="Рисунок 75" descr="C:\Users\saltanov\AppData\Local\Temp\SNAGHTML1295cf4.PNG"/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2526625"/>
          <a:ext cx="12858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93</xdr:row>
      <xdr:rowOff>38100</xdr:rowOff>
    </xdr:from>
    <xdr:to>
      <xdr:col>1</xdr:col>
      <xdr:colOff>1209675</xdr:colOff>
      <xdr:row>93</xdr:row>
      <xdr:rowOff>609600</xdr:rowOff>
    </xdr:to>
    <xdr:pic>
      <xdr:nvPicPr>
        <xdr:cNvPr id="12732" name="Рисунок 129" descr="C:\Users\saltanov\AppData\Local\Temp\SNAGHTMLba103815.PNG"/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70627875"/>
          <a:ext cx="6572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94</xdr:row>
      <xdr:rowOff>85725</xdr:rowOff>
    </xdr:from>
    <xdr:to>
      <xdr:col>1</xdr:col>
      <xdr:colOff>1390650</xdr:colOff>
      <xdr:row>94</xdr:row>
      <xdr:rowOff>847725</xdr:rowOff>
    </xdr:to>
    <xdr:pic>
      <xdr:nvPicPr>
        <xdr:cNvPr id="12733" name="Рисунок 77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1361300"/>
          <a:ext cx="10287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95</xdr:row>
      <xdr:rowOff>123825</xdr:rowOff>
    </xdr:from>
    <xdr:to>
      <xdr:col>1</xdr:col>
      <xdr:colOff>1362075</xdr:colOff>
      <xdr:row>95</xdr:row>
      <xdr:rowOff>828675</xdr:rowOff>
    </xdr:to>
    <xdr:pic>
      <xdr:nvPicPr>
        <xdr:cNvPr id="12734" name="Рисунок 78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72304275"/>
          <a:ext cx="10001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96</xdr:row>
      <xdr:rowOff>38100</xdr:rowOff>
    </xdr:from>
    <xdr:to>
      <xdr:col>1</xdr:col>
      <xdr:colOff>1381125</xdr:colOff>
      <xdr:row>96</xdr:row>
      <xdr:rowOff>771525</xdr:rowOff>
    </xdr:to>
    <xdr:pic>
      <xdr:nvPicPr>
        <xdr:cNvPr id="12735" name="Рисунок 79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73094850"/>
          <a:ext cx="10477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97</xdr:row>
      <xdr:rowOff>28575</xdr:rowOff>
    </xdr:from>
    <xdr:to>
      <xdr:col>1</xdr:col>
      <xdr:colOff>1409700</xdr:colOff>
      <xdr:row>97</xdr:row>
      <xdr:rowOff>657225</xdr:rowOff>
    </xdr:to>
    <xdr:pic>
      <xdr:nvPicPr>
        <xdr:cNvPr id="12736" name="Рисунок 80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73952100"/>
          <a:ext cx="11811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98</xdr:row>
      <xdr:rowOff>47625</xdr:rowOff>
    </xdr:from>
    <xdr:to>
      <xdr:col>1</xdr:col>
      <xdr:colOff>1285875</xdr:colOff>
      <xdr:row>98</xdr:row>
      <xdr:rowOff>666750</xdr:rowOff>
    </xdr:to>
    <xdr:pic>
      <xdr:nvPicPr>
        <xdr:cNvPr id="12737" name="Рисунок 81"/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74656950"/>
          <a:ext cx="9429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99</xdr:row>
      <xdr:rowOff>38100</xdr:rowOff>
    </xdr:from>
    <xdr:to>
      <xdr:col>1</xdr:col>
      <xdr:colOff>1200150</xdr:colOff>
      <xdr:row>99</xdr:row>
      <xdr:rowOff>609600</xdr:rowOff>
    </xdr:to>
    <xdr:pic>
      <xdr:nvPicPr>
        <xdr:cNvPr id="12738" name="Рисунок 82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75333225"/>
          <a:ext cx="6858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35</xdr:row>
      <xdr:rowOff>142875</xdr:rowOff>
    </xdr:from>
    <xdr:to>
      <xdr:col>1</xdr:col>
      <xdr:colOff>1390650</xdr:colOff>
      <xdr:row>35</xdr:row>
      <xdr:rowOff>695325</xdr:rowOff>
    </xdr:to>
    <xdr:pic>
      <xdr:nvPicPr>
        <xdr:cNvPr id="12739" name="Рисунок 83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23469600"/>
          <a:ext cx="1057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38</xdr:row>
      <xdr:rowOff>47625</xdr:rowOff>
    </xdr:from>
    <xdr:to>
      <xdr:col>1</xdr:col>
      <xdr:colOff>1285875</xdr:colOff>
      <xdr:row>38</xdr:row>
      <xdr:rowOff>723900</xdr:rowOff>
    </xdr:to>
    <xdr:pic>
      <xdr:nvPicPr>
        <xdr:cNvPr id="12740" name="Рисунок 53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5727025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41</xdr:row>
      <xdr:rowOff>85725</xdr:rowOff>
    </xdr:from>
    <xdr:to>
      <xdr:col>1</xdr:col>
      <xdr:colOff>1295400</xdr:colOff>
      <xdr:row>41</xdr:row>
      <xdr:rowOff>762000</xdr:rowOff>
    </xdr:to>
    <xdr:pic>
      <xdr:nvPicPr>
        <xdr:cNvPr id="12741" name="Рисунок 60" descr="C:\Users\saltanov\AppData\Local\Temp\SNAGHTMLba21364d.PN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8165425"/>
          <a:ext cx="9334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42</xdr:row>
      <xdr:rowOff>95250</xdr:rowOff>
    </xdr:from>
    <xdr:to>
      <xdr:col>1</xdr:col>
      <xdr:colOff>1333500</xdr:colOff>
      <xdr:row>42</xdr:row>
      <xdr:rowOff>771525</xdr:rowOff>
    </xdr:to>
    <xdr:pic>
      <xdr:nvPicPr>
        <xdr:cNvPr id="12742" name="Рисунок 60" descr="C:\Users\saltanov\AppData\Local\Temp\SNAGHTMLba21364d.PNG"/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29051250"/>
          <a:ext cx="9334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43</xdr:row>
      <xdr:rowOff>114300</xdr:rowOff>
    </xdr:from>
    <xdr:to>
      <xdr:col>1</xdr:col>
      <xdr:colOff>1266825</xdr:colOff>
      <xdr:row>43</xdr:row>
      <xdr:rowOff>790575</xdr:rowOff>
    </xdr:to>
    <xdr:pic>
      <xdr:nvPicPr>
        <xdr:cNvPr id="12743" name="Рисунок 59" descr="C:\Users\saltanov\AppData\Local\Temp\SNAGHTMLba1fa993.PNG"/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29937075"/>
          <a:ext cx="9048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48</xdr:row>
      <xdr:rowOff>57150</xdr:rowOff>
    </xdr:from>
    <xdr:to>
      <xdr:col>1</xdr:col>
      <xdr:colOff>1314450</xdr:colOff>
      <xdr:row>48</xdr:row>
      <xdr:rowOff>781050</xdr:rowOff>
    </xdr:to>
    <xdr:pic>
      <xdr:nvPicPr>
        <xdr:cNvPr id="12744" name="Рисунок 97" descr="C:\Users\saltanov\AppData\Local\Temp\SNAGHTMLb9d649c2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34566225"/>
          <a:ext cx="981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1819275</xdr:colOff>
      <xdr:row>27</xdr:row>
      <xdr:rowOff>409575</xdr:rowOff>
    </xdr:from>
    <xdr:to>
      <xdr:col>0</xdr:col>
      <xdr:colOff>2047875</xdr:colOff>
      <xdr:row>27</xdr:row>
      <xdr:rowOff>752475</xdr:rowOff>
    </xdr:to>
    <xdr:pic>
      <xdr:nvPicPr>
        <xdr:cNvPr id="12745" name="Рисунок 64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9275" y="17335500"/>
          <a:ext cx="22860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27</xdr:row>
      <xdr:rowOff>19050</xdr:rowOff>
    </xdr:from>
    <xdr:to>
      <xdr:col>1</xdr:col>
      <xdr:colOff>1066800</xdr:colOff>
      <xdr:row>27</xdr:row>
      <xdr:rowOff>800100</xdr:rowOff>
    </xdr:to>
    <xdr:pic>
      <xdr:nvPicPr>
        <xdr:cNvPr id="12746" name="Рисунок 3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6944975"/>
          <a:ext cx="3619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1666875</xdr:colOff>
      <xdr:row>65</xdr:row>
      <xdr:rowOff>523875</xdr:rowOff>
    </xdr:from>
    <xdr:to>
      <xdr:col>0</xdr:col>
      <xdr:colOff>2000250</xdr:colOff>
      <xdr:row>65</xdr:row>
      <xdr:rowOff>866775</xdr:rowOff>
    </xdr:to>
    <xdr:pic>
      <xdr:nvPicPr>
        <xdr:cNvPr id="12747" name="Рисунок 64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5" y="49434750"/>
          <a:ext cx="3333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1695450</xdr:colOff>
      <xdr:row>49</xdr:row>
      <xdr:rowOff>457200</xdr:rowOff>
    </xdr:from>
    <xdr:to>
      <xdr:col>0</xdr:col>
      <xdr:colOff>2019300</xdr:colOff>
      <xdr:row>50</xdr:row>
      <xdr:rowOff>0</xdr:rowOff>
    </xdr:to>
    <xdr:pic>
      <xdr:nvPicPr>
        <xdr:cNvPr id="12748" name="Рисунок 64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35766375"/>
          <a:ext cx="32385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2038350</xdr:colOff>
      <xdr:row>0</xdr:row>
      <xdr:rowOff>47625</xdr:rowOff>
    </xdr:from>
    <xdr:to>
      <xdr:col>4</xdr:col>
      <xdr:colOff>561975</xdr:colOff>
      <xdr:row>3</xdr:row>
      <xdr:rowOff>47625</xdr:rowOff>
    </xdr:to>
    <xdr:pic>
      <xdr:nvPicPr>
        <xdr:cNvPr id="13425" name="Рисунок 5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47625"/>
          <a:ext cx="4038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30</xdr:row>
      <xdr:rowOff>38100</xdr:rowOff>
    </xdr:from>
    <xdr:to>
      <xdr:col>1</xdr:col>
      <xdr:colOff>790575</xdr:colOff>
      <xdr:row>30</xdr:row>
      <xdr:rowOff>876300</xdr:rowOff>
    </xdr:to>
    <xdr:pic>
      <xdr:nvPicPr>
        <xdr:cNvPr id="1342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21402675"/>
          <a:ext cx="6477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971550</xdr:colOff>
      <xdr:row>30</xdr:row>
      <xdr:rowOff>38100</xdr:rowOff>
    </xdr:from>
    <xdr:to>
      <xdr:col>1</xdr:col>
      <xdr:colOff>1752600</xdr:colOff>
      <xdr:row>30</xdr:row>
      <xdr:rowOff>923925</xdr:rowOff>
    </xdr:to>
    <xdr:pic>
      <xdr:nvPicPr>
        <xdr:cNvPr id="13427" name="Рисунок 3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9425" y="21402675"/>
          <a:ext cx="781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333375</xdr:colOff>
      <xdr:row>22</xdr:row>
      <xdr:rowOff>114300</xdr:rowOff>
    </xdr:from>
    <xdr:to>
      <xdr:col>1</xdr:col>
      <xdr:colOff>809625</xdr:colOff>
      <xdr:row>22</xdr:row>
      <xdr:rowOff>476250</xdr:rowOff>
    </xdr:to>
    <xdr:pic>
      <xdr:nvPicPr>
        <xdr:cNvPr id="13428" name="Рисунок 33" descr="C:\Users\orlov\AppData\Local\Temp\SNAGHTMLdb1f77f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" y="15963900"/>
          <a:ext cx="476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466725</xdr:colOff>
      <xdr:row>11</xdr:row>
      <xdr:rowOff>47625</xdr:rowOff>
    </xdr:from>
    <xdr:to>
      <xdr:col>1</xdr:col>
      <xdr:colOff>1524000</xdr:colOff>
      <xdr:row>11</xdr:row>
      <xdr:rowOff>1104900</xdr:rowOff>
    </xdr:to>
    <xdr:pic>
      <xdr:nvPicPr>
        <xdr:cNvPr id="13429" name="Рисунок 39" descr="C:\Users\saltanov\AppData\Local\Temp\SNAGHTML4e1ed6a3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0" y="4752975"/>
          <a:ext cx="10572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13</xdr:row>
      <xdr:rowOff>57150</xdr:rowOff>
    </xdr:from>
    <xdr:to>
      <xdr:col>1</xdr:col>
      <xdr:colOff>1362075</xdr:colOff>
      <xdr:row>13</xdr:row>
      <xdr:rowOff>1266825</xdr:rowOff>
    </xdr:to>
    <xdr:pic>
      <xdr:nvPicPr>
        <xdr:cNvPr id="13430" name="Рисунок 46" descr="C:\Users\saltanov\AppData\Local\Temp\SNAGHTML4e688629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6924675"/>
          <a:ext cx="8382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16</xdr:row>
      <xdr:rowOff>104775</xdr:rowOff>
    </xdr:from>
    <xdr:to>
      <xdr:col>1</xdr:col>
      <xdr:colOff>1362075</xdr:colOff>
      <xdr:row>16</xdr:row>
      <xdr:rowOff>600075</xdr:rowOff>
    </xdr:to>
    <xdr:pic>
      <xdr:nvPicPr>
        <xdr:cNvPr id="13431" name="Рисунок 55" descr="C:\Users\saltanov\AppData\Local\Temp\SNAGHTML51df42fb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0001250"/>
          <a:ext cx="885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17</xdr:row>
      <xdr:rowOff>28575</xdr:rowOff>
    </xdr:from>
    <xdr:to>
      <xdr:col>1</xdr:col>
      <xdr:colOff>1257300</xdr:colOff>
      <xdr:row>17</xdr:row>
      <xdr:rowOff>1009650</xdr:rowOff>
    </xdr:to>
    <xdr:pic>
      <xdr:nvPicPr>
        <xdr:cNvPr id="13432" name="Рисунок 57" descr="C:\Users\saltanov\AppData\Local\Temp\SNAGHTML51ec7084.PN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0629900"/>
          <a:ext cx="58102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18</xdr:row>
      <xdr:rowOff>47625</xdr:rowOff>
    </xdr:from>
    <xdr:to>
      <xdr:col>1</xdr:col>
      <xdr:colOff>1352550</xdr:colOff>
      <xdr:row>18</xdr:row>
      <xdr:rowOff>885825</xdr:rowOff>
    </xdr:to>
    <xdr:pic>
      <xdr:nvPicPr>
        <xdr:cNvPr id="13433" name="Рисунок 59" descr="C:\Users\saltanov\AppData\Local\Temp\SNAGHTML51ffa321.PNG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11687175"/>
          <a:ext cx="781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19</xdr:row>
      <xdr:rowOff>47625</xdr:rowOff>
    </xdr:from>
    <xdr:to>
      <xdr:col>1</xdr:col>
      <xdr:colOff>1371600</xdr:colOff>
      <xdr:row>19</xdr:row>
      <xdr:rowOff>990600</xdr:rowOff>
    </xdr:to>
    <xdr:pic>
      <xdr:nvPicPr>
        <xdr:cNvPr id="13434" name="Рисунок 61" descr="C:\Users\saltanov\AppData\Local\Temp\SNAGHTML5206120a.PNG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12592050"/>
          <a:ext cx="914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20</xdr:row>
      <xdr:rowOff>152400</xdr:rowOff>
    </xdr:from>
    <xdr:to>
      <xdr:col>1</xdr:col>
      <xdr:colOff>1695450</xdr:colOff>
      <xdr:row>20</xdr:row>
      <xdr:rowOff>971550</xdr:rowOff>
    </xdr:to>
    <xdr:pic>
      <xdr:nvPicPr>
        <xdr:cNvPr id="13435" name="Рисунок 62" descr="C:\Users\saltanov\AppData\Local\Temp\SNAGHTML520b0ed6.PNG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4575" y="13725525"/>
          <a:ext cx="14287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1019175</xdr:colOff>
      <xdr:row>22</xdr:row>
      <xdr:rowOff>28575</xdr:rowOff>
    </xdr:from>
    <xdr:to>
      <xdr:col>1</xdr:col>
      <xdr:colOff>1571625</xdr:colOff>
      <xdr:row>22</xdr:row>
      <xdr:rowOff>666750</xdr:rowOff>
    </xdr:to>
    <xdr:pic>
      <xdr:nvPicPr>
        <xdr:cNvPr id="13436" name="Рисунок 66" descr="C:\Users\saltanov\AppData\Local\Temp\SNAGHTML5db3a288.PNG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15878175"/>
          <a:ext cx="5524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8</xdr:row>
      <xdr:rowOff>47625</xdr:rowOff>
    </xdr:from>
    <xdr:to>
      <xdr:col>1</xdr:col>
      <xdr:colOff>1819275</xdr:colOff>
      <xdr:row>8</xdr:row>
      <xdr:rowOff>1390650</xdr:rowOff>
    </xdr:to>
    <xdr:pic>
      <xdr:nvPicPr>
        <xdr:cNvPr id="13437" name="Рисунок 29" descr="C:\Users\saltanov\AppData\Local\Temp\SNAGHTMLb1715aa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1571625"/>
          <a:ext cx="17716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9</xdr:row>
      <xdr:rowOff>47625</xdr:rowOff>
    </xdr:from>
    <xdr:to>
      <xdr:col>1</xdr:col>
      <xdr:colOff>1371600</xdr:colOff>
      <xdr:row>9</xdr:row>
      <xdr:rowOff>1019175</xdr:rowOff>
    </xdr:to>
    <xdr:pic>
      <xdr:nvPicPr>
        <xdr:cNvPr id="13438" name="Рисунок 30" descr="C:\Users\saltanov\AppData\Local\Temp\SNAGHTMLb18405e.PNG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3000375"/>
          <a:ext cx="85725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15</xdr:row>
      <xdr:rowOff>95250</xdr:rowOff>
    </xdr:from>
    <xdr:to>
      <xdr:col>1</xdr:col>
      <xdr:colOff>1390650</xdr:colOff>
      <xdr:row>15</xdr:row>
      <xdr:rowOff>600075</xdr:rowOff>
    </xdr:to>
    <xdr:pic>
      <xdr:nvPicPr>
        <xdr:cNvPr id="13439" name="Рисунок 34" descr="C:\Users\saltanov\AppData\Local\Temp\SNAGHTMLb1cb0f7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9286875"/>
          <a:ext cx="9334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10</xdr:row>
      <xdr:rowOff>142875</xdr:rowOff>
    </xdr:from>
    <xdr:to>
      <xdr:col>1</xdr:col>
      <xdr:colOff>1438275</xdr:colOff>
      <xdr:row>10</xdr:row>
      <xdr:rowOff>561975</xdr:rowOff>
    </xdr:to>
    <xdr:pic>
      <xdr:nvPicPr>
        <xdr:cNvPr id="13440" name="Рисунок 36" descr="C:\Users\saltanov\AppData\Local\Temp\SNAGHTMLb1f9581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39952">
          <a:off x="2438400" y="4152900"/>
          <a:ext cx="10477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33</xdr:row>
      <xdr:rowOff>47625</xdr:rowOff>
    </xdr:from>
    <xdr:to>
      <xdr:col>1</xdr:col>
      <xdr:colOff>1276350</xdr:colOff>
      <xdr:row>33</xdr:row>
      <xdr:rowOff>1104900</xdr:rowOff>
    </xdr:to>
    <xdr:pic>
      <xdr:nvPicPr>
        <xdr:cNvPr id="13441" name="Рисунок 42" descr="C:\Users\saltanov\AppData\Local\Temp\SNAGHTMLb275e7c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3688675"/>
          <a:ext cx="72390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32</xdr:row>
      <xdr:rowOff>47625</xdr:rowOff>
    </xdr:from>
    <xdr:to>
      <xdr:col>1</xdr:col>
      <xdr:colOff>1266825</xdr:colOff>
      <xdr:row>32</xdr:row>
      <xdr:rowOff>1104900</xdr:rowOff>
    </xdr:to>
    <xdr:pic>
      <xdr:nvPicPr>
        <xdr:cNvPr id="13442" name="Рисунок 43" descr="C:\Users\saltanov\AppData\Local\Temp\SNAGHTMLb27c2f3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2526625"/>
          <a:ext cx="7429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34</xdr:row>
      <xdr:rowOff>142875</xdr:rowOff>
    </xdr:from>
    <xdr:to>
      <xdr:col>1</xdr:col>
      <xdr:colOff>1314450</xdr:colOff>
      <xdr:row>34</xdr:row>
      <xdr:rowOff>1057275</xdr:rowOff>
    </xdr:to>
    <xdr:pic>
      <xdr:nvPicPr>
        <xdr:cNvPr id="13443" name="Рисунок 2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2700" y="24945975"/>
          <a:ext cx="8096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35</xdr:row>
      <xdr:rowOff>66675</xdr:rowOff>
    </xdr:from>
    <xdr:to>
      <xdr:col>1</xdr:col>
      <xdr:colOff>1352550</xdr:colOff>
      <xdr:row>35</xdr:row>
      <xdr:rowOff>1123950</xdr:rowOff>
    </xdr:to>
    <xdr:pic>
      <xdr:nvPicPr>
        <xdr:cNvPr id="13444" name="Рисунок 3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26031825"/>
          <a:ext cx="8953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152400</xdr:colOff>
      <xdr:row>36</xdr:row>
      <xdr:rowOff>47625</xdr:rowOff>
    </xdr:from>
    <xdr:to>
      <xdr:col>1</xdr:col>
      <xdr:colOff>1666875</xdr:colOff>
      <xdr:row>36</xdr:row>
      <xdr:rowOff>1104900</xdr:rowOff>
    </xdr:to>
    <xdr:pic>
      <xdr:nvPicPr>
        <xdr:cNvPr id="13445" name="Рисунок 4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27174825"/>
          <a:ext cx="15144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361950</xdr:colOff>
      <xdr:row>27</xdr:row>
      <xdr:rowOff>47625</xdr:rowOff>
    </xdr:from>
    <xdr:to>
      <xdr:col>1</xdr:col>
      <xdr:colOff>1495425</xdr:colOff>
      <xdr:row>27</xdr:row>
      <xdr:rowOff>1123950</xdr:rowOff>
    </xdr:to>
    <xdr:pic>
      <xdr:nvPicPr>
        <xdr:cNvPr id="13446" name="Рисунок 49" descr="C:\Users\saltanov\AppData\Local\Temp\SNAGHTMLb2d6e2f.PN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18907125"/>
          <a:ext cx="11334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21</xdr:row>
      <xdr:rowOff>47625</xdr:rowOff>
    </xdr:from>
    <xdr:to>
      <xdr:col>1</xdr:col>
      <xdr:colOff>1381125</xdr:colOff>
      <xdr:row>21</xdr:row>
      <xdr:rowOff>1123950</xdr:rowOff>
    </xdr:to>
    <xdr:pic>
      <xdr:nvPicPr>
        <xdr:cNvPr id="13447" name="Рисунок 50" descr="C:\Users\saltanov\AppData\Local\Temp\SNAGHTMLb2f99f8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14735175"/>
          <a:ext cx="8572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581025</xdr:colOff>
      <xdr:row>14</xdr:row>
      <xdr:rowOff>47625</xdr:rowOff>
    </xdr:from>
    <xdr:to>
      <xdr:col>1</xdr:col>
      <xdr:colOff>1352550</xdr:colOff>
      <xdr:row>14</xdr:row>
      <xdr:rowOff>971550</xdr:rowOff>
    </xdr:to>
    <xdr:pic>
      <xdr:nvPicPr>
        <xdr:cNvPr id="13448" name="Рисунок 52" descr="C:\Users\saltanov\AppData\Local\Temp\SNAGHTMLb3200c7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8229600"/>
          <a:ext cx="7715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419100</xdr:colOff>
      <xdr:row>12</xdr:row>
      <xdr:rowOff>66675</xdr:rowOff>
    </xdr:from>
    <xdr:to>
      <xdr:col>1</xdr:col>
      <xdr:colOff>1533525</xdr:colOff>
      <xdr:row>12</xdr:row>
      <xdr:rowOff>923925</xdr:rowOff>
    </xdr:to>
    <xdr:pic>
      <xdr:nvPicPr>
        <xdr:cNvPr id="13449" name="Рисунок 53" descr="C:\Users\saltanov\AppData\Local\Temp\SNAGHTMLb32fbc1.PNG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5934075"/>
          <a:ext cx="11144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28</xdr:row>
      <xdr:rowOff>66675</xdr:rowOff>
    </xdr:from>
    <xdr:to>
      <xdr:col>1</xdr:col>
      <xdr:colOff>1285875</xdr:colOff>
      <xdr:row>28</xdr:row>
      <xdr:rowOff>1123950</xdr:rowOff>
    </xdr:to>
    <xdr:pic>
      <xdr:nvPicPr>
        <xdr:cNvPr id="13450" name="Рисунок 29" descr="C:\Users\saltanov\AppData\Local\Temp\SNAGHTML4de0aff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5" y="20097750"/>
          <a:ext cx="714375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24</xdr:row>
      <xdr:rowOff>104775</xdr:rowOff>
    </xdr:from>
    <xdr:to>
      <xdr:col>1</xdr:col>
      <xdr:colOff>1600200</xdr:colOff>
      <xdr:row>24</xdr:row>
      <xdr:rowOff>942975</xdr:rowOff>
    </xdr:to>
    <xdr:pic>
      <xdr:nvPicPr>
        <xdr:cNvPr id="13451" name="Рисунок 2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68021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25</xdr:row>
      <xdr:rowOff>47625</xdr:rowOff>
    </xdr:from>
    <xdr:to>
      <xdr:col>1</xdr:col>
      <xdr:colOff>1200150</xdr:colOff>
      <xdr:row>25</xdr:row>
      <xdr:rowOff>981075</xdr:rowOff>
    </xdr:to>
    <xdr:pic>
      <xdr:nvPicPr>
        <xdr:cNvPr id="13452" name="Рисунок 3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4150" y="17745075"/>
          <a:ext cx="523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2905125</xdr:colOff>
      <xdr:row>0</xdr:row>
      <xdr:rowOff>57150</xdr:rowOff>
    </xdr:from>
    <xdr:to>
      <xdr:col>4</xdr:col>
      <xdr:colOff>600075</xdr:colOff>
      <xdr:row>3</xdr:row>
      <xdr:rowOff>9525</xdr:rowOff>
    </xdr:to>
    <xdr:pic>
      <xdr:nvPicPr>
        <xdr:cNvPr id="1641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57150"/>
          <a:ext cx="3209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10</xdr:row>
      <xdr:rowOff>66675</xdr:rowOff>
    </xdr:from>
    <xdr:to>
      <xdr:col>1</xdr:col>
      <xdr:colOff>1400175</xdr:colOff>
      <xdr:row>10</xdr:row>
      <xdr:rowOff>942975</xdr:rowOff>
    </xdr:to>
    <xdr:pic>
      <xdr:nvPicPr>
        <xdr:cNvPr id="16418" name="Рисунок 19" descr="C:\Users\saltanov\AppData\Local\Temp\SNAGHTML1b629cfa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3609975"/>
          <a:ext cx="9429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438150</xdr:colOff>
      <xdr:row>11</xdr:row>
      <xdr:rowOff>66675</xdr:rowOff>
    </xdr:from>
    <xdr:to>
      <xdr:col>1</xdr:col>
      <xdr:colOff>1466850</xdr:colOff>
      <xdr:row>11</xdr:row>
      <xdr:rowOff>933450</xdr:rowOff>
    </xdr:to>
    <xdr:pic>
      <xdr:nvPicPr>
        <xdr:cNvPr id="16419" name="Рисунок 20" descr="C:\Users\saltanov\AppData\Local\Temp\SNAGHTML1b76b488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4619625"/>
          <a:ext cx="10287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12</xdr:row>
      <xdr:rowOff>66675</xdr:rowOff>
    </xdr:from>
    <xdr:to>
      <xdr:col>1</xdr:col>
      <xdr:colOff>1390650</xdr:colOff>
      <xdr:row>12</xdr:row>
      <xdr:rowOff>942975</xdr:rowOff>
    </xdr:to>
    <xdr:pic>
      <xdr:nvPicPr>
        <xdr:cNvPr id="16420" name="Рисунок 22" descr="C:\Users\saltanov\AppData\Local\Temp\SNAGHTML1b7936fd.PNG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5629275"/>
          <a:ext cx="9334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13</xdr:row>
      <xdr:rowOff>66675</xdr:rowOff>
    </xdr:from>
    <xdr:to>
      <xdr:col>1</xdr:col>
      <xdr:colOff>1419225</xdr:colOff>
      <xdr:row>13</xdr:row>
      <xdr:rowOff>952500</xdr:rowOff>
    </xdr:to>
    <xdr:pic>
      <xdr:nvPicPr>
        <xdr:cNvPr id="16421" name="Рисунок 24" descr="C:\Users\saltanov\AppData\Local\Temp\SNAGHTML1b79eb3a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6638925"/>
          <a:ext cx="9429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457200</xdr:colOff>
      <xdr:row>14</xdr:row>
      <xdr:rowOff>66675</xdr:rowOff>
    </xdr:from>
    <xdr:to>
      <xdr:col>1</xdr:col>
      <xdr:colOff>1352550</xdr:colOff>
      <xdr:row>14</xdr:row>
      <xdr:rowOff>923925</xdr:rowOff>
    </xdr:to>
    <xdr:pic>
      <xdr:nvPicPr>
        <xdr:cNvPr id="16422" name="Рисунок 26" descr="C:\Users\saltanov\AppData\Local\Temp\SNAGHTML1b802ab7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5075" y="7648575"/>
          <a:ext cx="8953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381000</xdr:colOff>
      <xdr:row>9</xdr:row>
      <xdr:rowOff>57150</xdr:rowOff>
    </xdr:from>
    <xdr:to>
      <xdr:col>1</xdr:col>
      <xdr:colOff>1543050</xdr:colOff>
      <xdr:row>9</xdr:row>
      <xdr:rowOff>942975</xdr:rowOff>
    </xdr:to>
    <xdr:pic>
      <xdr:nvPicPr>
        <xdr:cNvPr id="16423" name="Рисунок 9" descr="C:\Users\saltanov\AppData\Local\Temp\SNAGHTML71e6e9c3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590800"/>
          <a:ext cx="11620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619125</xdr:colOff>
      <xdr:row>8</xdr:row>
      <xdr:rowOff>66675</xdr:rowOff>
    </xdr:from>
    <xdr:to>
      <xdr:col>1</xdr:col>
      <xdr:colOff>1371600</xdr:colOff>
      <xdr:row>8</xdr:row>
      <xdr:rowOff>962025</xdr:rowOff>
    </xdr:to>
    <xdr:pic>
      <xdr:nvPicPr>
        <xdr:cNvPr id="16424" name="Рисунок 11" descr="C:\Users\saltanov\AppData\Local\Temp\SNAGHTML71e803ce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1590675"/>
          <a:ext cx="752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2971800</xdr:colOff>
      <xdr:row>0</xdr:row>
      <xdr:rowOff>47625</xdr:rowOff>
    </xdr:from>
    <xdr:to>
      <xdr:col>4</xdr:col>
      <xdr:colOff>628650</xdr:colOff>
      <xdr:row>3</xdr:row>
      <xdr:rowOff>0</xdr:rowOff>
    </xdr:to>
    <xdr:pic>
      <xdr:nvPicPr>
        <xdr:cNvPr id="17757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47625"/>
          <a:ext cx="3209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8</xdr:row>
      <xdr:rowOff>38100</xdr:rowOff>
    </xdr:from>
    <xdr:to>
      <xdr:col>1</xdr:col>
      <xdr:colOff>609600</xdr:colOff>
      <xdr:row>8</xdr:row>
      <xdr:rowOff>714375</xdr:rowOff>
    </xdr:to>
    <xdr:pic>
      <xdr:nvPicPr>
        <xdr:cNvPr id="17758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5621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9</xdr:row>
      <xdr:rowOff>28575</xdr:rowOff>
    </xdr:from>
    <xdr:to>
      <xdr:col>1</xdr:col>
      <xdr:colOff>838200</xdr:colOff>
      <xdr:row>9</xdr:row>
      <xdr:rowOff>714375</xdr:rowOff>
    </xdr:to>
    <xdr:pic>
      <xdr:nvPicPr>
        <xdr:cNvPr id="17759" name="Рисунок 6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28003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17</xdr:row>
      <xdr:rowOff>0</xdr:rowOff>
    </xdr:from>
    <xdr:to>
      <xdr:col>1</xdr:col>
      <xdr:colOff>590550</xdr:colOff>
      <xdr:row>17</xdr:row>
      <xdr:rowOff>666750</xdr:rowOff>
    </xdr:to>
    <xdr:pic>
      <xdr:nvPicPr>
        <xdr:cNvPr id="17760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1677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17</xdr:row>
      <xdr:rowOff>38100</xdr:rowOff>
    </xdr:from>
    <xdr:to>
      <xdr:col>1</xdr:col>
      <xdr:colOff>704850</xdr:colOff>
      <xdr:row>17</xdr:row>
      <xdr:rowOff>714375</xdr:rowOff>
    </xdr:to>
    <xdr:pic>
      <xdr:nvPicPr>
        <xdr:cNvPr id="17761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1715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29</xdr:row>
      <xdr:rowOff>47625</xdr:rowOff>
    </xdr:from>
    <xdr:to>
      <xdr:col>1</xdr:col>
      <xdr:colOff>552450</xdr:colOff>
      <xdr:row>29</xdr:row>
      <xdr:rowOff>733425</xdr:rowOff>
    </xdr:to>
    <xdr:pic>
      <xdr:nvPicPr>
        <xdr:cNvPr id="17762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45459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8</xdr:row>
      <xdr:rowOff>38100</xdr:rowOff>
    </xdr:from>
    <xdr:to>
      <xdr:col>1</xdr:col>
      <xdr:colOff>609600</xdr:colOff>
      <xdr:row>8</xdr:row>
      <xdr:rowOff>714375</xdr:rowOff>
    </xdr:to>
    <xdr:pic>
      <xdr:nvPicPr>
        <xdr:cNvPr id="17763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5621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8</xdr:row>
      <xdr:rowOff>38100</xdr:rowOff>
    </xdr:from>
    <xdr:to>
      <xdr:col>1</xdr:col>
      <xdr:colOff>609600</xdr:colOff>
      <xdr:row>8</xdr:row>
      <xdr:rowOff>714375</xdr:rowOff>
    </xdr:to>
    <xdr:pic>
      <xdr:nvPicPr>
        <xdr:cNvPr id="17764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5621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8</xdr:row>
      <xdr:rowOff>38100</xdr:rowOff>
    </xdr:from>
    <xdr:to>
      <xdr:col>1</xdr:col>
      <xdr:colOff>609600</xdr:colOff>
      <xdr:row>8</xdr:row>
      <xdr:rowOff>714375</xdr:rowOff>
    </xdr:to>
    <xdr:pic>
      <xdr:nvPicPr>
        <xdr:cNvPr id="17765" name="Рисунок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15621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17</xdr:row>
      <xdr:rowOff>47625</xdr:rowOff>
    </xdr:from>
    <xdr:to>
      <xdr:col>1</xdr:col>
      <xdr:colOff>590550</xdr:colOff>
      <xdr:row>17</xdr:row>
      <xdr:rowOff>714375</xdr:rowOff>
    </xdr:to>
    <xdr:pic>
      <xdr:nvPicPr>
        <xdr:cNvPr id="17766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17252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29</xdr:row>
      <xdr:rowOff>47625</xdr:rowOff>
    </xdr:from>
    <xdr:to>
      <xdr:col>1</xdr:col>
      <xdr:colOff>590550</xdr:colOff>
      <xdr:row>29</xdr:row>
      <xdr:rowOff>714375</xdr:rowOff>
    </xdr:to>
    <xdr:pic>
      <xdr:nvPicPr>
        <xdr:cNvPr id="1776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4545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17</xdr:row>
      <xdr:rowOff>0</xdr:rowOff>
    </xdr:from>
    <xdr:to>
      <xdr:col>1</xdr:col>
      <xdr:colOff>590550</xdr:colOff>
      <xdr:row>17</xdr:row>
      <xdr:rowOff>666750</xdr:rowOff>
    </xdr:to>
    <xdr:pic>
      <xdr:nvPicPr>
        <xdr:cNvPr id="17768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1677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18</xdr:row>
      <xdr:rowOff>38100</xdr:rowOff>
    </xdr:from>
    <xdr:to>
      <xdr:col>1</xdr:col>
      <xdr:colOff>704850</xdr:colOff>
      <xdr:row>18</xdr:row>
      <xdr:rowOff>714375</xdr:rowOff>
    </xdr:to>
    <xdr:pic>
      <xdr:nvPicPr>
        <xdr:cNvPr id="17769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29635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18</xdr:row>
      <xdr:rowOff>47625</xdr:rowOff>
    </xdr:from>
    <xdr:to>
      <xdr:col>1</xdr:col>
      <xdr:colOff>590550</xdr:colOff>
      <xdr:row>18</xdr:row>
      <xdr:rowOff>714375</xdr:rowOff>
    </xdr:to>
    <xdr:pic>
      <xdr:nvPicPr>
        <xdr:cNvPr id="17770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29730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9</xdr:row>
      <xdr:rowOff>57150</xdr:rowOff>
    </xdr:from>
    <xdr:to>
      <xdr:col>1</xdr:col>
      <xdr:colOff>1381125</xdr:colOff>
      <xdr:row>9</xdr:row>
      <xdr:rowOff>1200150</xdr:rowOff>
    </xdr:to>
    <xdr:pic>
      <xdr:nvPicPr>
        <xdr:cNvPr id="17771" name="Рисунок 6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6025" y="2828925"/>
          <a:ext cx="7715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11</xdr:row>
      <xdr:rowOff>57150</xdr:rowOff>
    </xdr:from>
    <xdr:to>
      <xdr:col>1</xdr:col>
      <xdr:colOff>1390650</xdr:colOff>
      <xdr:row>11</xdr:row>
      <xdr:rowOff>1190625</xdr:rowOff>
    </xdr:to>
    <xdr:pic>
      <xdr:nvPicPr>
        <xdr:cNvPr id="17772" name="Рисунок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5324475"/>
          <a:ext cx="8382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16</xdr:row>
      <xdr:rowOff>76200</xdr:rowOff>
    </xdr:from>
    <xdr:to>
      <xdr:col>1</xdr:col>
      <xdr:colOff>1504950</xdr:colOff>
      <xdr:row>16</xdr:row>
      <xdr:rowOff>1181100</xdr:rowOff>
    </xdr:to>
    <xdr:pic>
      <xdr:nvPicPr>
        <xdr:cNvPr id="17773" name="Рисунок 1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0506075"/>
          <a:ext cx="11144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17</xdr:row>
      <xdr:rowOff>76200</xdr:rowOff>
    </xdr:from>
    <xdr:to>
      <xdr:col>1</xdr:col>
      <xdr:colOff>1504950</xdr:colOff>
      <xdr:row>17</xdr:row>
      <xdr:rowOff>1181100</xdr:rowOff>
    </xdr:to>
    <xdr:pic>
      <xdr:nvPicPr>
        <xdr:cNvPr id="17774" name="Рисунок 148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1753850"/>
          <a:ext cx="11144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390525</xdr:colOff>
      <xdr:row>18</xdr:row>
      <xdr:rowOff>76200</xdr:rowOff>
    </xdr:from>
    <xdr:to>
      <xdr:col>1</xdr:col>
      <xdr:colOff>1504950</xdr:colOff>
      <xdr:row>18</xdr:row>
      <xdr:rowOff>1181100</xdr:rowOff>
    </xdr:to>
    <xdr:pic>
      <xdr:nvPicPr>
        <xdr:cNvPr id="17775" name="Рисунок 14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13001625"/>
          <a:ext cx="1114425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19</xdr:row>
      <xdr:rowOff>38100</xdr:rowOff>
    </xdr:from>
    <xdr:to>
      <xdr:col>1</xdr:col>
      <xdr:colOff>704850</xdr:colOff>
      <xdr:row>19</xdr:row>
      <xdr:rowOff>714375</xdr:rowOff>
    </xdr:to>
    <xdr:pic>
      <xdr:nvPicPr>
        <xdr:cNvPr id="17776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42113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19</xdr:row>
      <xdr:rowOff>47625</xdr:rowOff>
    </xdr:from>
    <xdr:to>
      <xdr:col>1</xdr:col>
      <xdr:colOff>590550</xdr:colOff>
      <xdr:row>19</xdr:row>
      <xdr:rowOff>714375</xdr:rowOff>
    </xdr:to>
    <xdr:pic>
      <xdr:nvPicPr>
        <xdr:cNvPr id="1777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42208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20</xdr:row>
      <xdr:rowOff>38100</xdr:rowOff>
    </xdr:from>
    <xdr:to>
      <xdr:col>1</xdr:col>
      <xdr:colOff>704850</xdr:colOff>
      <xdr:row>20</xdr:row>
      <xdr:rowOff>714375</xdr:rowOff>
    </xdr:to>
    <xdr:pic>
      <xdr:nvPicPr>
        <xdr:cNvPr id="17778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54590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20</xdr:row>
      <xdr:rowOff>47625</xdr:rowOff>
    </xdr:from>
    <xdr:to>
      <xdr:col>1</xdr:col>
      <xdr:colOff>590550</xdr:colOff>
      <xdr:row>20</xdr:row>
      <xdr:rowOff>714375</xdr:rowOff>
    </xdr:to>
    <xdr:pic>
      <xdr:nvPicPr>
        <xdr:cNvPr id="17779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546860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21</xdr:row>
      <xdr:rowOff>38100</xdr:rowOff>
    </xdr:from>
    <xdr:to>
      <xdr:col>1</xdr:col>
      <xdr:colOff>704850</xdr:colOff>
      <xdr:row>21</xdr:row>
      <xdr:rowOff>714375</xdr:rowOff>
    </xdr:to>
    <xdr:pic>
      <xdr:nvPicPr>
        <xdr:cNvPr id="17780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67068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21</xdr:row>
      <xdr:rowOff>47625</xdr:rowOff>
    </xdr:from>
    <xdr:to>
      <xdr:col>1</xdr:col>
      <xdr:colOff>590550</xdr:colOff>
      <xdr:row>21</xdr:row>
      <xdr:rowOff>714375</xdr:rowOff>
    </xdr:to>
    <xdr:pic>
      <xdr:nvPicPr>
        <xdr:cNvPr id="17781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67163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22</xdr:row>
      <xdr:rowOff>38100</xdr:rowOff>
    </xdr:from>
    <xdr:to>
      <xdr:col>1</xdr:col>
      <xdr:colOff>704850</xdr:colOff>
      <xdr:row>24</xdr:row>
      <xdr:rowOff>371475</xdr:rowOff>
    </xdr:to>
    <xdr:pic>
      <xdr:nvPicPr>
        <xdr:cNvPr id="17782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7954625"/>
          <a:ext cx="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22</xdr:row>
      <xdr:rowOff>47625</xdr:rowOff>
    </xdr:from>
    <xdr:to>
      <xdr:col>1</xdr:col>
      <xdr:colOff>590550</xdr:colOff>
      <xdr:row>24</xdr:row>
      <xdr:rowOff>371475</xdr:rowOff>
    </xdr:to>
    <xdr:pic>
      <xdr:nvPicPr>
        <xdr:cNvPr id="17783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796415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23</xdr:row>
      <xdr:rowOff>38100</xdr:rowOff>
    </xdr:from>
    <xdr:to>
      <xdr:col>1</xdr:col>
      <xdr:colOff>704850</xdr:colOff>
      <xdr:row>23</xdr:row>
      <xdr:rowOff>714375</xdr:rowOff>
    </xdr:to>
    <xdr:pic>
      <xdr:nvPicPr>
        <xdr:cNvPr id="17784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81260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23</xdr:row>
      <xdr:rowOff>714375</xdr:rowOff>
    </xdr:to>
    <xdr:pic>
      <xdr:nvPicPr>
        <xdr:cNvPr id="17785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26</xdr:row>
      <xdr:rowOff>38100</xdr:rowOff>
    </xdr:from>
    <xdr:to>
      <xdr:col>1</xdr:col>
      <xdr:colOff>704850</xdr:colOff>
      <xdr:row>28</xdr:row>
      <xdr:rowOff>371475</xdr:rowOff>
    </xdr:to>
    <xdr:pic>
      <xdr:nvPicPr>
        <xdr:cNvPr id="17786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1869400"/>
          <a:ext cx="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26</xdr:row>
      <xdr:rowOff>47625</xdr:rowOff>
    </xdr:from>
    <xdr:to>
      <xdr:col>1</xdr:col>
      <xdr:colOff>590550</xdr:colOff>
      <xdr:row>28</xdr:row>
      <xdr:rowOff>371475</xdr:rowOff>
    </xdr:to>
    <xdr:pic>
      <xdr:nvPicPr>
        <xdr:cNvPr id="1778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1878925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20</xdr:row>
      <xdr:rowOff>47625</xdr:rowOff>
    </xdr:from>
    <xdr:to>
      <xdr:col>1</xdr:col>
      <xdr:colOff>552450</xdr:colOff>
      <xdr:row>20</xdr:row>
      <xdr:rowOff>733425</xdr:rowOff>
    </xdr:to>
    <xdr:pic>
      <xdr:nvPicPr>
        <xdr:cNvPr id="17788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46860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20</xdr:row>
      <xdr:rowOff>47625</xdr:rowOff>
    </xdr:from>
    <xdr:to>
      <xdr:col>1</xdr:col>
      <xdr:colOff>590550</xdr:colOff>
      <xdr:row>20</xdr:row>
      <xdr:rowOff>714375</xdr:rowOff>
    </xdr:to>
    <xdr:pic>
      <xdr:nvPicPr>
        <xdr:cNvPr id="17789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546860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21</xdr:row>
      <xdr:rowOff>47625</xdr:rowOff>
    </xdr:from>
    <xdr:to>
      <xdr:col>1</xdr:col>
      <xdr:colOff>552450</xdr:colOff>
      <xdr:row>21</xdr:row>
      <xdr:rowOff>733425</xdr:rowOff>
    </xdr:to>
    <xdr:pic>
      <xdr:nvPicPr>
        <xdr:cNvPr id="17790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67163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21</xdr:row>
      <xdr:rowOff>47625</xdr:rowOff>
    </xdr:from>
    <xdr:to>
      <xdr:col>1</xdr:col>
      <xdr:colOff>590550</xdr:colOff>
      <xdr:row>21</xdr:row>
      <xdr:rowOff>714375</xdr:rowOff>
    </xdr:to>
    <xdr:pic>
      <xdr:nvPicPr>
        <xdr:cNvPr id="17791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67163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22</xdr:row>
      <xdr:rowOff>47625</xdr:rowOff>
    </xdr:from>
    <xdr:to>
      <xdr:col>1</xdr:col>
      <xdr:colOff>552450</xdr:colOff>
      <xdr:row>24</xdr:row>
      <xdr:rowOff>390525</xdr:rowOff>
    </xdr:to>
    <xdr:pic>
      <xdr:nvPicPr>
        <xdr:cNvPr id="17792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7964150"/>
          <a:ext cx="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22</xdr:row>
      <xdr:rowOff>47625</xdr:rowOff>
    </xdr:from>
    <xdr:to>
      <xdr:col>1</xdr:col>
      <xdr:colOff>590550</xdr:colOff>
      <xdr:row>24</xdr:row>
      <xdr:rowOff>371475</xdr:rowOff>
    </xdr:to>
    <xdr:pic>
      <xdr:nvPicPr>
        <xdr:cNvPr id="17793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796415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23</xdr:row>
      <xdr:rowOff>47625</xdr:rowOff>
    </xdr:from>
    <xdr:to>
      <xdr:col>1</xdr:col>
      <xdr:colOff>552450</xdr:colOff>
      <xdr:row>23</xdr:row>
      <xdr:rowOff>733425</xdr:rowOff>
    </xdr:to>
    <xdr:pic>
      <xdr:nvPicPr>
        <xdr:cNvPr id="17794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13560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23</xdr:row>
      <xdr:rowOff>714375</xdr:rowOff>
    </xdr:to>
    <xdr:pic>
      <xdr:nvPicPr>
        <xdr:cNvPr id="17795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26</xdr:row>
      <xdr:rowOff>47625</xdr:rowOff>
    </xdr:from>
    <xdr:to>
      <xdr:col>1</xdr:col>
      <xdr:colOff>552450</xdr:colOff>
      <xdr:row>28</xdr:row>
      <xdr:rowOff>390525</xdr:rowOff>
    </xdr:to>
    <xdr:pic>
      <xdr:nvPicPr>
        <xdr:cNvPr id="17796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1878925"/>
          <a:ext cx="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26</xdr:row>
      <xdr:rowOff>47625</xdr:rowOff>
    </xdr:from>
    <xdr:to>
      <xdr:col>1</xdr:col>
      <xdr:colOff>590550</xdr:colOff>
      <xdr:row>28</xdr:row>
      <xdr:rowOff>371475</xdr:rowOff>
    </xdr:to>
    <xdr:pic>
      <xdr:nvPicPr>
        <xdr:cNvPr id="1779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1878925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19</xdr:row>
      <xdr:rowOff>38100</xdr:rowOff>
    </xdr:from>
    <xdr:to>
      <xdr:col>1</xdr:col>
      <xdr:colOff>704850</xdr:colOff>
      <xdr:row>19</xdr:row>
      <xdr:rowOff>714375</xdr:rowOff>
    </xdr:to>
    <xdr:pic>
      <xdr:nvPicPr>
        <xdr:cNvPr id="17798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421130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19</xdr:row>
      <xdr:rowOff>47625</xdr:rowOff>
    </xdr:from>
    <xdr:to>
      <xdr:col>1</xdr:col>
      <xdr:colOff>590550</xdr:colOff>
      <xdr:row>19</xdr:row>
      <xdr:rowOff>714375</xdr:rowOff>
    </xdr:to>
    <xdr:pic>
      <xdr:nvPicPr>
        <xdr:cNvPr id="17799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42208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19</xdr:row>
      <xdr:rowOff>47625</xdr:rowOff>
    </xdr:from>
    <xdr:to>
      <xdr:col>1</xdr:col>
      <xdr:colOff>552450</xdr:colOff>
      <xdr:row>19</xdr:row>
      <xdr:rowOff>733425</xdr:rowOff>
    </xdr:to>
    <xdr:pic>
      <xdr:nvPicPr>
        <xdr:cNvPr id="17800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42208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19</xdr:row>
      <xdr:rowOff>47625</xdr:rowOff>
    </xdr:from>
    <xdr:to>
      <xdr:col>1</xdr:col>
      <xdr:colOff>590550</xdr:colOff>
      <xdr:row>19</xdr:row>
      <xdr:rowOff>714375</xdr:rowOff>
    </xdr:to>
    <xdr:pic>
      <xdr:nvPicPr>
        <xdr:cNvPr id="17801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42208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19</xdr:row>
      <xdr:rowOff>57150</xdr:rowOff>
    </xdr:from>
    <xdr:to>
      <xdr:col>1</xdr:col>
      <xdr:colOff>1514475</xdr:colOff>
      <xdr:row>19</xdr:row>
      <xdr:rowOff>1171575</xdr:rowOff>
    </xdr:to>
    <xdr:pic>
      <xdr:nvPicPr>
        <xdr:cNvPr id="17802" name="Рисунок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423035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342900</xdr:colOff>
      <xdr:row>20</xdr:row>
      <xdr:rowOff>161925</xdr:rowOff>
    </xdr:from>
    <xdr:to>
      <xdr:col>1</xdr:col>
      <xdr:colOff>1466850</xdr:colOff>
      <xdr:row>20</xdr:row>
      <xdr:rowOff>1095375</xdr:rowOff>
    </xdr:to>
    <xdr:pic>
      <xdr:nvPicPr>
        <xdr:cNvPr id="17803" name="Рисунок 1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230226">
          <a:off x="2314575" y="15487650"/>
          <a:ext cx="9334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23</xdr:row>
      <xdr:rowOff>38100</xdr:rowOff>
    </xdr:from>
    <xdr:to>
      <xdr:col>1</xdr:col>
      <xdr:colOff>704850</xdr:colOff>
      <xdr:row>24</xdr:row>
      <xdr:rowOff>542925</xdr:rowOff>
    </xdr:to>
    <xdr:pic>
      <xdr:nvPicPr>
        <xdr:cNvPr id="17804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8126075"/>
          <a:ext cx="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24</xdr:row>
      <xdr:rowOff>542925</xdr:rowOff>
    </xdr:to>
    <xdr:pic>
      <xdr:nvPicPr>
        <xdr:cNvPr id="17805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25</xdr:row>
      <xdr:rowOff>38100</xdr:rowOff>
    </xdr:from>
    <xdr:to>
      <xdr:col>1</xdr:col>
      <xdr:colOff>704850</xdr:colOff>
      <xdr:row>25</xdr:row>
      <xdr:rowOff>714375</xdr:rowOff>
    </xdr:to>
    <xdr:pic>
      <xdr:nvPicPr>
        <xdr:cNvPr id="17806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06216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25</xdr:row>
      <xdr:rowOff>47625</xdr:rowOff>
    </xdr:from>
    <xdr:to>
      <xdr:col>1</xdr:col>
      <xdr:colOff>590550</xdr:colOff>
      <xdr:row>25</xdr:row>
      <xdr:rowOff>714375</xdr:rowOff>
    </xdr:to>
    <xdr:pic>
      <xdr:nvPicPr>
        <xdr:cNvPr id="1780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06311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23</xdr:row>
      <xdr:rowOff>47625</xdr:rowOff>
    </xdr:from>
    <xdr:to>
      <xdr:col>1</xdr:col>
      <xdr:colOff>552450</xdr:colOff>
      <xdr:row>24</xdr:row>
      <xdr:rowOff>561975</xdr:rowOff>
    </xdr:to>
    <xdr:pic>
      <xdr:nvPicPr>
        <xdr:cNvPr id="17808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135600"/>
          <a:ext cx="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24</xdr:row>
      <xdr:rowOff>542925</xdr:rowOff>
    </xdr:to>
    <xdr:pic>
      <xdr:nvPicPr>
        <xdr:cNvPr id="17809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25</xdr:row>
      <xdr:rowOff>47625</xdr:rowOff>
    </xdr:from>
    <xdr:to>
      <xdr:col>1</xdr:col>
      <xdr:colOff>552450</xdr:colOff>
      <xdr:row>25</xdr:row>
      <xdr:rowOff>733425</xdr:rowOff>
    </xdr:to>
    <xdr:pic>
      <xdr:nvPicPr>
        <xdr:cNvPr id="17810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06311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25</xdr:row>
      <xdr:rowOff>47625</xdr:rowOff>
    </xdr:from>
    <xdr:to>
      <xdr:col>1</xdr:col>
      <xdr:colOff>590550</xdr:colOff>
      <xdr:row>25</xdr:row>
      <xdr:rowOff>714375</xdr:rowOff>
    </xdr:to>
    <xdr:pic>
      <xdr:nvPicPr>
        <xdr:cNvPr id="17811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06311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23</xdr:row>
      <xdr:rowOff>114300</xdr:rowOff>
    </xdr:from>
    <xdr:to>
      <xdr:col>1</xdr:col>
      <xdr:colOff>1543050</xdr:colOff>
      <xdr:row>23</xdr:row>
      <xdr:rowOff>1133475</xdr:rowOff>
    </xdr:to>
    <xdr:pic>
      <xdr:nvPicPr>
        <xdr:cNvPr id="17812" name="Рисунок 1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8202275"/>
          <a:ext cx="1171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27</xdr:row>
      <xdr:rowOff>47625</xdr:rowOff>
    </xdr:from>
    <xdr:to>
      <xdr:col>1</xdr:col>
      <xdr:colOff>552450</xdr:colOff>
      <xdr:row>27</xdr:row>
      <xdr:rowOff>733425</xdr:rowOff>
    </xdr:to>
    <xdr:pic>
      <xdr:nvPicPr>
        <xdr:cNvPr id="17813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20503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27</xdr:row>
      <xdr:rowOff>47625</xdr:rowOff>
    </xdr:from>
    <xdr:to>
      <xdr:col>1</xdr:col>
      <xdr:colOff>590550</xdr:colOff>
      <xdr:row>27</xdr:row>
      <xdr:rowOff>714375</xdr:rowOff>
    </xdr:to>
    <xdr:pic>
      <xdr:nvPicPr>
        <xdr:cNvPr id="17814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20503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781050</xdr:colOff>
      <xdr:row>27</xdr:row>
      <xdr:rowOff>219075</xdr:rowOff>
    </xdr:from>
    <xdr:to>
      <xdr:col>1</xdr:col>
      <xdr:colOff>1104900</xdr:colOff>
      <xdr:row>27</xdr:row>
      <xdr:rowOff>1028700</xdr:rowOff>
    </xdr:to>
    <xdr:pic>
      <xdr:nvPicPr>
        <xdr:cNvPr id="17815" name="Рисунок 18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2221825"/>
          <a:ext cx="3238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781050</xdr:colOff>
      <xdr:row>29</xdr:row>
      <xdr:rowOff>47625</xdr:rowOff>
    </xdr:from>
    <xdr:to>
      <xdr:col>1</xdr:col>
      <xdr:colOff>1095375</xdr:colOff>
      <xdr:row>29</xdr:row>
      <xdr:rowOff>1181100</xdr:rowOff>
    </xdr:to>
    <xdr:pic>
      <xdr:nvPicPr>
        <xdr:cNvPr id="17816" name="Рисунок 20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24545925"/>
          <a:ext cx="31432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10</xdr:row>
      <xdr:rowOff>76200</xdr:rowOff>
    </xdr:from>
    <xdr:to>
      <xdr:col>1</xdr:col>
      <xdr:colOff>1371600</xdr:colOff>
      <xdr:row>10</xdr:row>
      <xdr:rowOff>1143000</xdr:rowOff>
    </xdr:to>
    <xdr:pic>
      <xdr:nvPicPr>
        <xdr:cNvPr id="17817" name="Рисунок 7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4095750"/>
          <a:ext cx="7810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371475</xdr:colOff>
      <xdr:row>25</xdr:row>
      <xdr:rowOff>66675</xdr:rowOff>
    </xdr:from>
    <xdr:to>
      <xdr:col>1</xdr:col>
      <xdr:colOff>1476375</xdr:colOff>
      <xdr:row>25</xdr:row>
      <xdr:rowOff>1190625</xdr:rowOff>
    </xdr:to>
    <xdr:pic>
      <xdr:nvPicPr>
        <xdr:cNvPr id="17818" name="Рисунок 110" descr="C:\Users\saltanov\AppData\Local\Temp\SNAGHTML2f4e4520.PNG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20650200"/>
          <a:ext cx="110490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</xdr:colOff>
      <xdr:row>21</xdr:row>
      <xdr:rowOff>47625</xdr:rowOff>
    </xdr:from>
    <xdr:to>
      <xdr:col>1</xdr:col>
      <xdr:colOff>1828800</xdr:colOff>
      <xdr:row>21</xdr:row>
      <xdr:rowOff>1162050</xdr:rowOff>
    </xdr:to>
    <xdr:pic>
      <xdr:nvPicPr>
        <xdr:cNvPr id="17819" name="Рисунок 114" descr="C:\Users\saltanov\AppData\Local\Temp\SNAGHTML2f5dad37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16716375"/>
          <a:ext cx="17811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447675</xdr:colOff>
      <xdr:row>14</xdr:row>
      <xdr:rowOff>76200</xdr:rowOff>
    </xdr:from>
    <xdr:to>
      <xdr:col>1</xdr:col>
      <xdr:colOff>1466850</xdr:colOff>
      <xdr:row>14</xdr:row>
      <xdr:rowOff>1190625</xdr:rowOff>
    </xdr:to>
    <xdr:pic>
      <xdr:nvPicPr>
        <xdr:cNvPr id="17820" name="Рисунок 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9086850"/>
          <a:ext cx="10191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23</xdr:row>
      <xdr:rowOff>38100</xdr:rowOff>
    </xdr:from>
    <xdr:to>
      <xdr:col>1</xdr:col>
      <xdr:colOff>704850</xdr:colOff>
      <xdr:row>24</xdr:row>
      <xdr:rowOff>542925</xdr:rowOff>
    </xdr:to>
    <xdr:pic>
      <xdr:nvPicPr>
        <xdr:cNvPr id="17821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8126075"/>
          <a:ext cx="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24</xdr:row>
      <xdr:rowOff>542925</xdr:rowOff>
    </xdr:to>
    <xdr:pic>
      <xdr:nvPicPr>
        <xdr:cNvPr id="17822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24</xdr:row>
      <xdr:rowOff>38100</xdr:rowOff>
    </xdr:from>
    <xdr:to>
      <xdr:col>1</xdr:col>
      <xdr:colOff>704850</xdr:colOff>
      <xdr:row>24</xdr:row>
      <xdr:rowOff>714375</xdr:rowOff>
    </xdr:to>
    <xdr:pic>
      <xdr:nvPicPr>
        <xdr:cNvPr id="17823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93738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24</xdr:row>
      <xdr:rowOff>47625</xdr:rowOff>
    </xdr:from>
    <xdr:to>
      <xdr:col>1</xdr:col>
      <xdr:colOff>590550</xdr:colOff>
      <xdr:row>24</xdr:row>
      <xdr:rowOff>714375</xdr:rowOff>
    </xdr:to>
    <xdr:pic>
      <xdr:nvPicPr>
        <xdr:cNvPr id="17824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3833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23</xdr:row>
      <xdr:rowOff>47625</xdr:rowOff>
    </xdr:from>
    <xdr:to>
      <xdr:col>1</xdr:col>
      <xdr:colOff>552450</xdr:colOff>
      <xdr:row>24</xdr:row>
      <xdr:rowOff>561975</xdr:rowOff>
    </xdr:to>
    <xdr:pic>
      <xdr:nvPicPr>
        <xdr:cNvPr id="17825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8135600"/>
          <a:ext cx="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23</xdr:row>
      <xdr:rowOff>47625</xdr:rowOff>
    </xdr:from>
    <xdr:to>
      <xdr:col>1</xdr:col>
      <xdr:colOff>590550</xdr:colOff>
      <xdr:row>24</xdr:row>
      <xdr:rowOff>542925</xdr:rowOff>
    </xdr:to>
    <xdr:pic>
      <xdr:nvPicPr>
        <xdr:cNvPr id="17826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8135600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24</xdr:row>
      <xdr:rowOff>47625</xdr:rowOff>
    </xdr:from>
    <xdr:to>
      <xdr:col>1</xdr:col>
      <xdr:colOff>552450</xdr:colOff>
      <xdr:row>24</xdr:row>
      <xdr:rowOff>733425</xdr:rowOff>
    </xdr:to>
    <xdr:pic>
      <xdr:nvPicPr>
        <xdr:cNvPr id="17827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3833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24</xdr:row>
      <xdr:rowOff>47625</xdr:rowOff>
    </xdr:from>
    <xdr:to>
      <xdr:col>1</xdr:col>
      <xdr:colOff>590550</xdr:colOff>
      <xdr:row>24</xdr:row>
      <xdr:rowOff>714375</xdr:rowOff>
    </xdr:to>
    <xdr:pic>
      <xdr:nvPicPr>
        <xdr:cNvPr id="17828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3833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24</xdr:row>
      <xdr:rowOff>38100</xdr:rowOff>
    </xdr:from>
    <xdr:to>
      <xdr:col>1</xdr:col>
      <xdr:colOff>704850</xdr:colOff>
      <xdr:row>25</xdr:row>
      <xdr:rowOff>542925</xdr:rowOff>
    </xdr:to>
    <xdr:pic>
      <xdr:nvPicPr>
        <xdr:cNvPr id="17829" name="Рисунок 8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19373850"/>
          <a:ext cx="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24</xdr:row>
      <xdr:rowOff>47625</xdr:rowOff>
    </xdr:from>
    <xdr:to>
      <xdr:col>1</xdr:col>
      <xdr:colOff>590550</xdr:colOff>
      <xdr:row>25</xdr:row>
      <xdr:rowOff>542925</xdr:rowOff>
    </xdr:to>
    <xdr:pic>
      <xdr:nvPicPr>
        <xdr:cNvPr id="17830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383375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24</xdr:row>
      <xdr:rowOff>47625</xdr:rowOff>
    </xdr:from>
    <xdr:to>
      <xdr:col>1</xdr:col>
      <xdr:colOff>552450</xdr:colOff>
      <xdr:row>25</xdr:row>
      <xdr:rowOff>561975</xdr:rowOff>
    </xdr:to>
    <xdr:pic>
      <xdr:nvPicPr>
        <xdr:cNvPr id="17831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9383375"/>
          <a:ext cx="0" cy="176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24</xdr:row>
      <xdr:rowOff>47625</xdr:rowOff>
    </xdr:from>
    <xdr:to>
      <xdr:col>1</xdr:col>
      <xdr:colOff>590550</xdr:colOff>
      <xdr:row>25</xdr:row>
      <xdr:rowOff>542925</xdr:rowOff>
    </xdr:to>
    <xdr:pic>
      <xdr:nvPicPr>
        <xdr:cNvPr id="17832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19383375"/>
          <a:ext cx="0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24</xdr:row>
      <xdr:rowOff>57150</xdr:rowOff>
    </xdr:from>
    <xdr:to>
      <xdr:col>1</xdr:col>
      <xdr:colOff>1619250</xdr:colOff>
      <xdr:row>24</xdr:row>
      <xdr:rowOff>1190625</xdr:rowOff>
    </xdr:to>
    <xdr:pic>
      <xdr:nvPicPr>
        <xdr:cNvPr id="17833" name="Рисунок 16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0275" y="19392900"/>
          <a:ext cx="129540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29</xdr:row>
      <xdr:rowOff>47625</xdr:rowOff>
    </xdr:from>
    <xdr:to>
      <xdr:col>1</xdr:col>
      <xdr:colOff>552450</xdr:colOff>
      <xdr:row>29</xdr:row>
      <xdr:rowOff>733425</xdr:rowOff>
    </xdr:to>
    <xdr:pic>
      <xdr:nvPicPr>
        <xdr:cNvPr id="17834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45459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29</xdr:row>
      <xdr:rowOff>47625</xdr:rowOff>
    </xdr:from>
    <xdr:to>
      <xdr:col>1</xdr:col>
      <xdr:colOff>590550</xdr:colOff>
      <xdr:row>29</xdr:row>
      <xdr:rowOff>714375</xdr:rowOff>
    </xdr:to>
    <xdr:pic>
      <xdr:nvPicPr>
        <xdr:cNvPr id="17835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45459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28</xdr:row>
      <xdr:rowOff>47625</xdr:rowOff>
    </xdr:from>
    <xdr:to>
      <xdr:col>1</xdr:col>
      <xdr:colOff>552450</xdr:colOff>
      <xdr:row>28</xdr:row>
      <xdr:rowOff>733425</xdr:rowOff>
    </xdr:to>
    <xdr:pic>
      <xdr:nvPicPr>
        <xdr:cNvPr id="17836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32981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28</xdr:row>
      <xdr:rowOff>47625</xdr:rowOff>
    </xdr:from>
    <xdr:to>
      <xdr:col>1</xdr:col>
      <xdr:colOff>590550</xdr:colOff>
      <xdr:row>28</xdr:row>
      <xdr:rowOff>714375</xdr:rowOff>
    </xdr:to>
    <xdr:pic>
      <xdr:nvPicPr>
        <xdr:cNvPr id="17837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2981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28</xdr:row>
      <xdr:rowOff>47625</xdr:rowOff>
    </xdr:from>
    <xdr:to>
      <xdr:col>1</xdr:col>
      <xdr:colOff>552450</xdr:colOff>
      <xdr:row>28</xdr:row>
      <xdr:rowOff>733425</xdr:rowOff>
    </xdr:to>
    <xdr:pic>
      <xdr:nvPicPr>
        <xdr:cNvPr id="17838" name="Рисунок 9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232981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28</xdr:row>
      <xdr:rowOff>47625</xdr:rowOff>
    </xdr:from>
    <xdr:to>
      <xdr:col>1</xdr:col>
      <xdr:colOff>590550</xdr:colOff>
      <xdr:row>28</xdr:row>
      <xdr:rowOff>714375</xdr:rowOff>
    </xdr:to>
    <xdr:pic>
      <xdr:nvPicPr>
        <xdr:cNvPr id="17839" name="Рисунок 7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6975" y="232981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790575</xdr:colOff>
      <xdr:row>28</xdr:row>
      <xdr:rowOff>76200</xdr:rowOff>
    </xdr:from>
    <xdr:to>
      <xdr:col>1</xdr:col>
      <xdr:colOff>1095375</xdr:colOff>
      <xdr:row>28</xdr:row>
      <xdr:rowOff>1162050</xdr:rowOff>
    </xdr:to>
    <xdr:pic>
      <xdr:nvPicPr>
        <xdr:cNvPr id="17840" name="Рисунок 2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" y="23326725"/>
          <a:ext cx="3048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571500</xdr:colOff>
      <xdr:row>12</xdr:row>
      <xdr:rowOff>114300</xdr:rowOff>
    </xdr:from>
    <xdr:to>
      <xdr:col>1</xdr:col>
      <xdr:colOff>1381125</xdr:colOff>
      <xdr:row>12</xdr:row>
      <xdr:rowOff>1143000</xdr:rowOff>
    </xdr:to>
    <xdr:pic>
      <xdr:nvPicPr>
        <xdr:cNvPr id="17841" name="Рисунок 129" descr="C:\Users\saltanov\AppData\Local\Temp\SNAGHTML6c97fbd6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7925" y="6629400"/>
          <a:ext cx="8096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13</xdr:row>
      <xdr:rowOff>47625</xdr:rowOff>
    </xdr:from>
    <xdr:to>
      <xdr:col>1</xdr:col>
      <xdr:colOff>1409700</xdr:colOff>
      <xdr:row>13</xdr:row>
      <xdr:rowOff>1190625</xdr:rowOff>
    </xdr:to>
    <xdr:pic>
      <xdr:nvPicPr>
        <xdr:cNvPr id="17842" name="Рисунок 130" descr="C:\Users\saltanov\AppData\Local\Temp\SNAGHTML6c97fbd6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0300" y="7810500"/>
          <a:ext cx="8858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8</xdr:row>
      <xdr:rowOff>57150</xdr:rowOff>
    </xdr:from>
    <xdr:to>
      <xdr:col>1</xdr:col>
      <xdr:colOff>1343025</xdr:colOff>
      <xdr:row>8</xdr:row>
      <xdr:rowOff>1181100</xdr:rowOff>
    </xdr:to>
    <xdr:pic>
      <xdr:nvPicPr>
        <xdr:cNvPr id="17843" name="Рисунок 132" descr="C:\Users\saltanov\AppData\Local\Temp\SNAGHTML6c998331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8875" y="1581150"/>
          <a:ext cx="79057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29</xdr:row>
      <xdr:rowOff>57150</xdr:rowOff>
    </xdr:from>
    <xdr:to>
      <xdr:col>1</xdr:col>
      <xdr:colOff>1352550</xdr:colOff>
      <xdr:row>29</xdr:row>
      <xdr:rowOff>971550</xdr:rowOff>
    </xdr:to>
    <xdr:pic>
      <xdr:nvPicPr>
        <xdr:cNvPr id="30822" name="Рисунок 1" descr="C:\Users\saltanov\AppData\Local\Temp\SNAGHTML2c24fe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21755100"/>
          <a:ext cx="8096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25</xdr:row>
      <xdr:rowOff>142875</xdr:rowOff>
    </xdr:from>
    <xdr:to>
      <xdr:col>1</xdr:col>
      <xdr:colOff>1362075</xdr:colOff>
      <xdr:row>25</xdr:row>
      <xdr:rowOff>962025</xdr:rowOff>
    </xdr:to>
    <xdr:pic>
      <xdr:nvPicPr>
        <xdr:cNvPr id="30823" name="Рисунок 98" descr="C:\Users\saltanov\AppData\Local\Temp\SNAGHTMLb74767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78498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3009900</xdr:colOff>
      <xdr:row>0</xdr:row>
      <xdr:rowOff>47625</xdr:rowOff>
    </xdr:from>
    <xdr:to>
      <xdr:col>4</xdr:col>
      <xdr:colOff>590550</xdr:colOff>
      <xdr:row>3</xdr:row>
      <xdr:rowOff>0</xdr:rowOff>
    </xdr:to>
    <xdr:pic>
      <xdr:nvPicPr>
        <xdr:cNvPr id="3082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47625"/>
          <a:ext cx="3209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47</xdr:row>
      <xdr:rowOff>38100</xdr:rowOff>
    </xdr:from>
    <xdr:to>
      <xdr:col>1</xdr:col>
      <xdr:colOff>609600</xdr:colOff>
      <xdr:row>47</xdr:row>
      <xdr:rowOff>714375</xdr:rowOff>
    </xdr:to>
    <xdr:pic>
      <xdr:nvPicPr>
        <xdr:cNvPr id="30825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8795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48</xdr:row>
      <xdr:rowOff>28575</xdr:rowOff>
    </xdr:from>
    <xdr:to>
      <xdr:col>1</xdr:col>
      <xdr:colOff>838200</xdr:colOff>
      <xdr:row>48</xdr:row>
      <xdr:rowOff>714375</xdr:rowOff>
    </xdr:to>
    <xdr:pic>
      <xdr:nvPicPr>
        <xdr:cNvPr id="30826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397192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495300</xdr:rowOff>
    </xdr:to>
    <xdr:pic>
      <xdr:nvPicPr>
        <xdr:cNvPr id="3082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55</xdr:row>
      <xdr:rowOff>0</xdr:rowOff>
    </xdr:from>
    <xdr:to>
      <xdr:col>1</xdr:col>
      <xdr:colOff>704850</xdr:colOff>
      <xdr:row>56</xdr:row>
      <xdr:rowOff>504825</xdr:rowOff>
    </xdr:to>
    <xdr:pic>
      <xdr:nvPicPr>
        <xdr:cNvPr id="3082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1867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55</xdr:row>
      <xdr:rowOff>0</xdr:rowOff>
    </xdr:from>
    <xdr:to>
      <xdr:col>1</xdr:col>
      <xdr:colOff>552450</xdr:colOff>
      <xdr:row>56</xdr:row>
      <xdr:rowOff>514350</xdr:rowOff>
    </xdr:to>
    <xdr:pic>
      <xdr:nvPicPr>
        <xdr:cNvPr id="3082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61867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47</xdr:row>
      <xdr:rowOff>38100</xdr:rowOff>
    </xdr:from>
    <xdr:to>
      <xdr:col>1</xdr:col>
      <xdr:colOff>609600</xdr:colOff>
      <xdr:row>47</xdr:row>
      <xdr:rowOff>714375</xdr:rowOff>
    </xdr:to>
    <xdr:pic>
      <xdr:nvPicPr>
        <xdr:cNvPr id="30830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8795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47</xdr:row>
      <xdr:rowOff>38100</xdr:rowOff>
    </xdr:from>
    <xdr:to>
      <xdr:col>1</xdr:col>
      <xdr:colOff>609600</xdr:colOff>
      <xdr:row>47</xdr:row>
      <xdr:rowOff>714375</xdr:rowOff>
    </xdr:to>
    <xdr:pic>
      <xdr:nvPicPr>
        <xdr:cNvPr id="30831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8795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47</xdr:row>
      <xdr:rowOff>38100</xdr:rowOff>
    </xdr:from>
    <xdr:to>
      <xdr:col>1</xdr:col>
      <xdr:colOff>609600</xdr:colOff>
      <xdr:row>47</xdr:row>
      <xdr:rowOff>714375</xdr:rowOff>
    </xdr:to>
    <xdr:pic>
      <xdr:nvPicPr>
        <xdr:cNvPr id="30832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38795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495300</xdr:rowOff>
    </xdr:to>
    <xdr:pic>
      <xdr:nvPicPr>
        <xdr:cNvPr id="3083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495300</xdr:rowOff>
    </xdr:to>
    <xdr:pic>
      <xdr:nvPicPr>
        <xdr:cNvPr id="3083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66675</xdr:rowOff>
    </xdr:to>
    <xdr:pic>
      <xdr:nvPicPr>
        <xdr:cNvPr id="30835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64</xdr:row>
      <xdr:rowOff>0</xdr:rowOff>
    </xdr:from>
    <xdr:to>
      <xdr:col>1</xdr:col>
      <xdr:colOff>838200</xdr:colOff>
      <xdr:row>70</xdr:row>
      <xdr:rowOff>95250</xdr:rowOff>
    </xdr:to>
    <xdr:pic>
      <xdr:nvPicPr>
        <xdr:cNvPr id="30836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76200</xdr:rowOff>
    </xdr:to>
    <xdr:pic>
      <xdr:nvPicPr>
        <xdr:cNvPr id="3083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81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83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3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66675</xdr:rowOff>
    </xdr:to>
    <xdr:pic>
      <xdr:nvPicPr>
        <xdr:cNvPr id="30840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66675</xdr:rowOff>
    </xdr:to>
    <xdr:pic>
      <xdr:nvPicPr>
        <xdr:cNvPr id="30841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66675</xdr:rowOff>
    </xdr:to>
    <xdr:pic>
      <xdr:nvPicPr>
        <xdr:cNvPr id="30842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84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4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47</xdr:row>
      <xdr:rowOff>47625</xdr:rowOff>
    </xdr:from>
    <xdr:to>
      <xdr:col>1</xdr:col>
      <xdr:colOff>1390650</xdr:colOff>
      <xdr:row>47</xdr:row>
      <xdr:rowOff>885825</xdr:rowOff>
    </xdr:to>
    <xdr:pic>
      <xdr:nvPicPr>
        <xdr:cNvPr id="30845" name="Рисунок 3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38804850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48</xdr:row>
      <xdr:rowOff>66675</xdr:rowOff>
    </xdr:from>
    <xdr:to>
      <xdr:col>1</xdr:col>
      <xdr:colOff>1333500</xdr:colOff>
      <xdr:row>48</xdr:row>
      <xdr:rowOff>876300</xdr:rowOff>
    </xdr:to>
    <xdr:pic>
      <xdr:nvPicPr>
        <xdr:cNvPr id="30846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39757350"/>
          <a:ext cx="80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400050</xdr:colOff>
      <xdr:row>45</xdr:row>
      <xdr:rowOff>47625</xdr:rowOff>
    </xdr:from>
    <xdr:to>
      <xdr:col>1</xdr:col>
      <xdr:colOff>1466850</xdr:colOff>
      <xdr:row>45</xdr:row>
      <xdr:rowOff>752475</xdr:rowOff>
    </xdr:to>
    <xdr:pic>
      <xdr:nvPicPr>
        <xdr:cNvPr id="30847" name="Рисунок 51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37842825"/>
          <a:ext cx="1066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495300</xdr:colOff>
      <xdr:row>53</xdr:row>
      <xdr:rowOff>57150</xdr:rowOff>
    </xdr:from>
    <xdr:to>
      <xdr:col>1</xdr:col>
      <xdr:colOff>1257300</xdr:colOff>
      <xdr:row>53</xdr:row>
      <xdr:rowOff>819150</xdr:rowOff>
    </xdr:to>
    <xdr:pic>
      <xdr:nvPicPr>
        <xdr:cNvPr id="30848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" y="44586525"/>
          <a:ext cx="76200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54</xdr:row>
      <xdr:rowOff>47625</xdr:rowOff>
    </xdr:from>
    <xdr:to>
      <xdr:col>1</xdr:col>
      <xdr:colOff>1190625</xdr:colOff>
      <xdr:row>54</xdr:row>
      <xdr:rowOff>685800</xdr:rowOff>
    </xdr:to>
    <xdr:pic>
      <xdr:nvPicPr>
        <xdr:cNvPr id="30849" name="Рисунок 54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45472350"/>
          <a:ext cx="6477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14</xdr:row>
      <xdr:rowOff>0</xdr:rowOff>
    </xdr:from>
    <xdr:to>
      <xdr:col>1</xdr:col>
      <xdr:colOff>590550</xdr:colOff>
      <xdr:row>15</xdr:row>
      <xdr:rowOff>0</xdr:rowOff>
    </xdr:to>
    <xdr:pic>
      <xdr:nvPicPr>
        <xdr:cNvPr id="3085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67715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5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5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495300</xdr:rowOff>
    </xdr:to>
    <xdr:pic>
      <xdr:nvPicPr>
        <xdr:cNvPr id="3085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55</xdr:row>
      <xdr:rowOff>0</xdr:rowOff>
    </xdr:from>
    <xdr:to>
      <xdr:col>1</xdr:col>
      <xdr:colOff>704850</xdr:colOff>
      <xdr:row>56</xdr:row>
      <xdr:rowOff>504825</xdr:rowOff>
    </xdr:to>
    <xdr:pic>
      <xdr:nvPicPr>
        <xdr:cNvPr id="3085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1867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495300</xdr:rowOff>
    </xdr:to>
    <xdr:pic>
      <xdr:nvPicPr>
        <xdr:cNvPr id="3085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44</xdr:row>
      <xdr:rowOff>47625</xdr:rowOff>
    </xdr:from>
    <xdr:to>
      <xdr:col>1</xdr:col>
      <xdr:colOff>1381125</xdr:colOff>
      <xdr:row>44</xdr:row>
      <xdr:rowOff>723900</xdr:rowOff>
    </xdr:to>
    <xdr:pic>
      <xdr:nvPicPr>
        <xdr:cNvPr id="30856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7052250"/>
          <a:ext cx="8667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5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5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5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6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61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62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63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64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38</xdr:row>
      <xdr:rowOff>0</xdr:rowOff>
    </xdr:from>
    <xdr:to>
      <xdr:col>1</xdr:col>
      <xdr:colOff>590550</xdr:colOff>
      <xdr:row>39</xdr:row>
      <xdr:rowOff>0</xdr:rowOff>
    </xdr:to>
    <xdr:pic>
      <xdr:nvPicPr>
        <xdr:cNvPr id="3086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2251650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86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86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86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86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87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87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87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87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87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87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76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77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78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64</xdr:row>
      <xdr:rowOff>0</xdr:rowOff>
    </xdr:from>
    <xdr:to>
      <xdr:col>1</xdr:col>
      <xdr:colOff>609600</xdr:colOff>
      <xdr:row>71</xdr:row>
      <xdr:rowOff>57150</xdr:rowOff>
    </xdr:to>
    <xdr:pic>
      <xdr:nvPicPr>
        <xdr:cNvPr id="30879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8350" y="52054125"/>
          <a:ext cx="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8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8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82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8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50</xdr:row>
      <xdr:rowOff>57150</xdr:rowOff>
    </xdr:from>
    <xdr:to>
      <xdr:col>1</xdr:col>
      <xdr:colOff>1362075</xdr:colOff>
      <xdr:row>50</xdr:row>
      <xdr:rowOff>933450</xdr:rowOff>
    </xdr:to>
    <xdr:pic>
      <xdr:nvPicPr>
        <xdr:cNvPr id="30884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1614725"/>
          <a:ext cx="8858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42</xdr:row>
      <xdr:rowOff>38100</xdr:rowOff>
    </xdr:from>
    <xdr:to>
      <xdr:col>1</xdr:col>
      <xdr:colOff>1485900</xdr:colOff>
      <xdr:row>42</xdr:row>
      <xdr:rowOff>1047750</xdr:rowOff>
    </xdr:to>
    <xdr:pic>
      <xdr:nvPicPr>
        <xdr:cNvPr id="30885" name="Рисунок 97" descr="C:\Users\saltanov\AppData\Local\Temp\SNAGHTML1b4cef8a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35766375"/>
          <a:ext cx="100965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88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88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52</xdr:row>
      <xdr:rowOff>38100</xdr:rowOff>
    </xdr:from>
    <xdr:to>
      <xdr:col>1</xdr:col>
      <xdr:colOff>1390650</xdr:colOff>
      <xdr:row>52</xdr:row>
      <xdr:rowOff>914400</xdr:rowOff>
    </xdr:to>
    <xdr:pic>
      <xdr:nvPicPr>
        <xdr:cNvPr id="30888" name="Рисунок 97" descr="C:\Users\saltanov\AppData\Local\Temp\SNAGHTMLb6c4f89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3576875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28</xdr:row>
      <xdr:rowOff>47625</xdr:rowOff>
    </xdr:from>
    <xdr:to>
      <xdr:col>1</xdr:col>
      <xdr:colOff>1352550</xdr:colOff>
      <xdr:row>28</xdr:row>
      <xdr:rowOff>933450</xdr:rowOff>
    </xdr:to>
    <xdr:pic>
      <xdr:nvPicPr>
        <xdr:cNvPr id="30889" name="Рисунок 105" descr="C:\Users\saltanov\AppData\Local\Temp\SNAGHTMLb764845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20745450"/>
          <a:ext cx="7905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33</xdr:row>
      <xdr:rowOff>47625</xdr:rowOff>
    </xdr:from>
    <xdr:to>
      <xdr:col>1</xdr:col>
      <xdr:colOff>1362075</xdr:colOff>
      <xdr:row>33</xdr:row>
      <xdr:rowOff>990600</xdr:rowOff>
    </xdr:to>
    <xdr:pic>
      <xdr:nvPicPr>
        <xdr:cNvPr id="30890" name="Рисунок 106" descr="C:\Users\saltanov\AppData\Local\Temp\SNAGHTMLb764845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6422350"/>
          <a:ext cx="8286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30</xdr:row>
      <xdr:rowOff>47625</xdr:rowOff>
    </xdr:from>
    <xdr:to>
      <xdr:col>1</xdr:col>
      <xdr:colOff>1381125</xdr:colOff>
      <xdr:row>30</xdr:row>
      <xdr:rowOff>1171575</xdr:rowOff>
    </xdr:to>
    <xdr:pic>
      <xdr:nvPicPr>
        <xdr:cNvPr id="30891" name="Рисунок 108" descr="C:\Users\saltanov\AppData\Local\Temp\SNAGHTMLb77dd1d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2764750"/>
          <a:ext cx="8477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39</xdr:row>
      <xdr:rowOff>47625</xdr:rowOff>
    </xdr:from>
    <xdr:to>
      <xdr:col>1</xdr:col>
      <xdr:colOff>1381125</xdr:colOff>
      <xdr:row>39</xdr:row>
      <xdr:rowOff>1009650</xdr:rowOff>
    </xdr:to>
    <xdr:pic>
      <xdr:nvPicPr>
        <xdr:cNvPr id="30892" name="Рисунок 109" descr="C:\Users\saltanov\AppData\Local\Temp\SNAGHTMLb764845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2470725"/>
          <a:ext cx="8572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40</xdr:row>
      <xdr:rowOff>47625</xdr:rowOff>
    </xdr:from>
    <xdr:to>
      <xdr:col>1</xdr:col>
      <xdr:colOff>1381125</xdr:colOff>
      <xdr:row>40</xdr:row>
      <xdr:rowOff>1009650</xdr:rowOff>
    </xdr:to>
    <xdr:pic>
      <xdr:nvPicPr>
        <xdr:cNvPr id="30893" name="Рисунок 110" descr="C:\Users\saltanov\AppData\Local\Temp\SNAGHTMLb764845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33528000"/>
          <a:ext cx="85725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523875</xdr:colOff>
      <xdr:row>24</xdr:row>
      <xdr:rowOff>47625</xdr:rowOff>
    </xdr:from>
    <xdr:to>
      <xdr:col>1</xdr:col>
      <xdr:colOff>1371600</xdr:colOff>
      <xdr:row>24</xdr:row>
      <xdr:rowOff>1114425</xdr:rowOff>
    </xdr:to>
    <xdr:pic>
      <xdr:nvPicPr>
        <xdr:cNvPr id="30894" name="Рисунок 111" descr="C:\Users\saltanov\AppData\Local\Temp\SNAGHTMLb78d22c.PNG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16592550"/>
          <a:ext cx="847725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31</xdr:row>
      <xdr:rowOff>47625</xdr:rowOff>
    </xdr:from>
    <xdr:to>
      <xdr:col>1</xdr:col>
      <xdr:colOff>1390650</xdr:colOff>
      <xdr:row>31</xdr:row>
      <xdr:rowOff>1152525</xdr:rowOff>
    </xdr:to>
    <xdr:pic>
      <xdr:nvPicPr>
        <xdr:cNvPr id="30895" name="Рисунок 112" descr="C:\Users\saltanov\AppData\Local\Temp\SNAGHTMLb78d22c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23983950"/>
          <a:ext cx="876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18</xdr:row>
      <xdr:rowOff>57150</xdr:rowOff>
    </xdr:from>
    <xdr:to>
      <xdr:col>1</xdr:col>
      <xdr:colOff>1371600</xdr:colOff>
      <xdr:row>18</xdr:row>
      <xdr:rowOff>885825</xdr:rowOff>
    </xdr:to>
    <xdr:pic>
      <xdr:nvPicPr>
        <xdr:cNvPr id="30896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0791825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9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89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89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0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90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90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90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77</xdr:row>
      <xdr:rowOff>66675</xdr:rowOff>
    </xdr:to>
    <xdr:pic>
      <xdr:nvPicPr>
        <xdr:cNvPr id="3090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0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0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0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0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0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1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1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1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13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1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1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1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1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1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1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2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55</xdr:row>
      <xdr:rowOff>0</xdr:rowOff>
    </xdr:from>
    <xdr:to>
      <xdr:col>1</xdr:col>
      <xdr:colOff>590550</xdr:colOff>
      <xdr:row>56</xdr:row>
      <xdr:rowOff>0</xdr:rowOff>
    </xdr:to>
    <xdr:pic>
      <xdr:nvPicPr>
        <xdr:cNvPr id="3092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1867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0</xdr:rowOff>
    </xdr:to>
    <xdr:pic>
      <xdr:nvPicPr>
        <xdr:cNvPr id="3092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64</xdr:row>
      <xdr:rowOff>0</xdr:rowOff>
    </xdr:from>
    <xdr:to>
      <xdr:col>1</xdr:col>
      <xdr:colOff>838200</xdr:colOff>
      <xdr:row>70</xdr:row>
      <xdr:rowOff>95250</xdr:rowOff>
    </xdr:to>
    <xdr:pic>
      <xdr:nvPicPr>
        <xdr:cNvPr id="30923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56</xdr:row>
      <xdr:rowOff>76200</xdr:rowOff>
    </xdr:from>
    <xdr:to>
      <xdr:col>1</xdr:col>
      <xdr:colOff>1228725</xdr:colOff>
      <xdr:row>56</xdr:row>
      <xdr:rowOff>742950</xdr:rowOff>
    </xdr:to>
    <xdr:pic>
      <xdr:nvPicPr>
        <xdr:cNvPr id="30924" name="Рисунок 148" descr="C:\Users\saltanov\AppData\Local\Temp\SNAGHTML246c08b2.PN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6434375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2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092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56</xdr:row>
      <xdr:rowOff>0</xdr:rowOff>
    </xdr:from>
    <xdr:to>
      <xdr:col>1</xdr:col>
      <xdr:colOff>552450</xdr:colOff>
      <xdr:row>56</xdr:row>
      <xdr:rowOff>685800</xdr:rowOff>
    </xdr:to>
    <xdr:pic>
      <xdr:nvPicPr>
        <xdr:cNvPr id="3092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63581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2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2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3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093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3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093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58</xdr:row>
      <xdr:rowOff>0</xdr:rowOff>
    </xdr:from>
    <xdr:to>
      <xdr:col>1</xdr:col>
      <xdr:colOff>704850</xdr:colOff>
      <xdr:row>59</xdr:row>
      <xdr:rowOff>504825</xdr:rowOff>
    </xdr:to>
    <xdr:pic>
      <xdr:nvPicPr>
        <xdr:cNvPr id="3093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939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58</xdr:row>
      <xdr:rowOff>0</xdr:rowOff>
    </xdr:from>
    <xdr:to>
      <xdr:col>1</xdr:col>
      <xdr:colOff>552450</xdr:colOff>
      <xdr:row>59</xdr:row>
      <xdr:rowOff>514350</xdr:rowOff>
    </xdr:to>
    <xdr:pic>
      <xdr:nvPicPr>
        <xdr:cNvPr id="3093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79393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093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093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093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58</xdr:row>
      <xdr:rowOff>0</xdr:rowOff>
    </xdr:from>
    <xdr:to>
      <xdr:col>1</xdr:col>
      <xdr:colOff>704850</xdr:colOff>
      <xdr:row>59</xdr:row>
      <xdr:rowOff>504825</xdr:rowOff>
    </xdr:to>
    <xdr:pic>
      <xdr:nvPicPr>
        <xdr:cNvPr id="3093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939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094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094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0943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094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4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095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095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5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5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5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0955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095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095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095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095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096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096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096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096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096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34</xdr:row>
      <xdr:rowOff>47625</xdr:rowOff>
    </xdr:from>
    <xdr:to>
      <xdr:col>1</xdr:col>
      <xdr:colOff>1381125</xdr:colOff>
      <xdr:row>34</xdr:row>
      <xdr:rowOff>1171575</xdr:rowOff>
    </xdr:to>
    <xdr:pic>
      <xdr:nvPicPr>
        <xdr:cNvPr id="30965" name="Рисунок 108" descr="C:\Users\saltanov\AppData\Local\Temp\SNAGHTMLb77dd1d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7460575"/>
          <a:ext cx="8477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36</xdr:row>
      <xdr:rowOff>47625</xdr:rowOff>
    </xdr:from>
    <xdr:to>
      <xdr:col>1</xdr:col>
      <xdr:colOff>1381125</xdr:colOff>
      <xdr:row>36</xdr:row>
      <xdr:rowOff>1171575</xdr:rowOff>
    </xdr:to>
    <xdr:pic>
      <xdr:nvPicPr>
        <xdr:cNvPr id="30966" name="Рисунок 108" descr="C:\Users\saltanov\AppData\Local\Temp\SNAGHTMLb77dd1d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9879925"/>
          <a:ext cx="8477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6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6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96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97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64</xdr:row>
      <xdr:rowOff>0</xdr:rowOff>
    </xdr:from>
    <xdr:to>
      <xdr:col>1</xdr:col>
      <xdr:colOff>552450</xdr:colOff>
      <xdr:row>64</xdr:row>
      <xdr:rowOff>123825</xdr:rowOff>
    </xdr:to>
    <xdr:pic>
      <xdr:nvPicPr>
        <xdr:cNvPr id="3097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64</xdr:row>
      <xdr:rowOff>123825</xdr:rowOff>
    </xdr:to>
    <xdr:pic>
      <xdr:nvPicPr>
        <xdr:cNvPr id="3097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64</xdr:row>
      <xdr:rowOff>0</xdr:rowOff>
    </xdr:from>
    <xdr:to>
      <xdr:col>1</xdr:col>
      <xdr:colOff>704850</xdr:colOff>
      <xdr:row>70</xdr:row>
      <xdr:rowOff>95250</xdr:rowOff>
    </xdr:to>
    <xdr:pic>
      <xdr:nvPicPr>
        <xdr:cNvPr id="3097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52054125"/>
          <a:ext cx="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64</xdr:row>
      <xdr:rowOff>0</xdr:rowOff>
    </xdr:from>
    <xdr:to>
      <xdr:col>1</xdr:col>
      <xdr:colOff>590550</xdr:colOff>
      <xdr:row>70</xdr:row>
      <xdr:rowOff>85725</xdr:rowOff>
    </xdr:to>
    <xdr:pic>
      <xdr:nvPicPr>
        <xdr:cNvPr id="3097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2054125"/>
          <a:ext cx="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11</xdr:row>
      <xdr:rowOff>57150</xdr:rowOff>
    </xdr:from>
    <xdr:to>
      <xdr:col>1</xdr:col>
      <xdr:colOff>1333500</xdr:colOff>
      <xdr:row>11</xdr:row>
      <xdr:rowOff>971550</xdr:rowOff>
    </xdr:to>
    <xdr:pic>
      <xdr:nvPicPr>
        <xdr:cNvPr id="30975" name="Рисунок 156" descr="C:\Users\saltanov\AppData\Local\Temp\SNAGHTML24751ea0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648200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10</xdr:row>
      <xdr:rowOff>57150</xdr:rowOff>
    </xdr:from>
    <xdr:to>
      <xdr:col>1</xdr:col>
      <xdr:colOff>1333500</xdr:colOff>
      <xdr:row>10</xdr:row>
      <xdr:rowOff>971550</xdr:rowOff>
    </xdr:to>
    <xdr:pic>
      <xdr:nvPicPr>
        <xdr:cNvPr id="30976" name="Рисунок 156" descr="C:\Users\saltanov\AppData\Local\Temp\SNAGHTML24751ea0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3619500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9</xdr:row>
      <xdr:rowOff>57150</xdr:rowOff>
    </xdr:from>
    <xdr:to>
      <xdr:col>1</xdr:col>
      <xdr:colOff>1333500</xdr:colOff>
      <xdr:row>9</xdr:row>
      <xdr:rowOff>971550</xdr:rowOff>
    </xdr:to>
    <xdr:pic>
      <xdr:nvPicPr>
        <xdr:cNvPr id="30977" name="Рисунок 156" descr="C:\Users\saltanov\AppData\Local\Temp\SNAGHTML24751ea0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260032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8</xdr:row>
      <xdr:rowOff>57150</xdr:rowOff>
    </xdr:from>
    <xdr:to>
      <xdr:col>1</xdr:col>
      <xdr:colOff>1333500</xdr:colOff>
      <xdr:row>8</xdr:row>
      <xdr:rowOff>971550</xdr:rowOff>
    </xdr:to>
    <xdr:pic>
      <xdr:nvPicPr>
        <xdr:cNvPr id="30978" name="Рисунок 157" descr="C:\Users\saltanov\AppData\Local\Temp\SNAGHTML24751ea0.PNG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1581150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19</xdr:row>
      <xdr:rowOff>114300</xdr:rowOff>
    </xdr:from>
    <xdr:to>
      <xdr:col>1</xdr:col>
      <xdr:colOff>1362075</xdr:colOff>
      <xdr:row>19</xdr:row>
      <xdr:rowOff>942975</xdr:rowOff>
    </xdr:to>
    <xdr:pic>
      <xdr:nvPicPr>
        <xdr:cNvPr id="30979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1772900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20</xdr:row>
      <xdr:rowOff>66675</xdr:rowOff>
    </xdr:from>
    <xdr:to>
      <xdr:col>1</xdr:col>
      <xdr:colOff>1381125</xdr:colOff>
      <xdr:row>20</xdr:row>
      <xdr:rowOff>895350</xdr:rowOff>
    </xdr:to>
    <xdr:pic>
      <xdr:nvPicPr>
        <xdr:cNvPr id="30980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2792075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21</xdr:row>
      <xdr:rowOff>57150</xdr:rowOff>
    </xdr:from>
    <xdr:to>
      <xdr:col>1</xdr:col>
      <xdr:colOff>1371600</xdr:colOff>
      <xdr:row>21</xdr:row>
      <xdr:rowOff>885825</xdr:rowOff>
    </xdr:to>
    <xdr:pic>
      <xdr:nvPicPr>
        <xdr:cNvPr id="30981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3725525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22</xdr:row>
      <xdr:rowOff>57150</xdr:rowOff>
    </xdr:from>
    <xdr:to>
      <xdr:col>1</xdr:col>
      <xdr:colOff>1371600</xdr:colOff>
      <xdr:row>22</xdr:row>
      <xdr:rowOff>885825</xdr:rowOff>
    </xdr:to>
    <xdr:pic>
      <xdr:nvPicPr>
        <xdr:cNvPr id="30982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4649450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23</xdr:row>
      <xdr:rowOff>95250</xdr:rowOff>
    </xdr:from>
    <xdr:to>
      <xdr:col>1</xdr:col>
      <xdr:colOff>1362075</xdr:colOff>
      <xdr:row>23</xdr:row>
      <xdr:rowOff>914400</xdr:rowOff>
    </xdr:to>
    <xdr:pic>
      <xdr:nvPicPr>
        <xdr:cNvPr id="30983" name="Рисунок 98" descr="C:\Users\saltanov\AppData\Local\Temp\SNAGHTMLb74767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1561147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27</xdr:row>
      <xdr:rowOff>57150</xdr:rowOff>
    </xdr:from>
    <xdr:to>
      <xdr:col>1</xdr:col>
      <xdr:colOff>1371600</xdr:colOff>
      <xdr:row>27</xdr:row>
      <xdr:rowOff>885825</xdr:rowOff>
    </xdr:to>
    <xdr:pic>
      <xdr:nvPicPr>
        <xdr:cNvPr id="30984" name="Рисунок 116" descr="C:\Users\saltanov\AppData\Local\Temp\SNAGHTMLb756864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19812000"/>
          <a:ext cx="8191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35</xdr:row>
      <xdr:rowOff>47625</xdr:rowOff>
    </xdr:from>
    <xdr:to>
      <xdr:col>1</xdr:col>
      <xdr:colOff>1390650</xdr:colOff>
      <xdr:row>35</xdr:row>
      <xdr:rowOff>1152525</xdr:rowOff>
    </xdr:to>
    <xdr:pic>
      <xdr:nvPicPr>
        <xdr:cNvPr id="30985" name="Рисунок 112" descr="C:\Users\saltanov\AppData\Local\Temp\SNAGHTMLb78d22c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28679775"/>
          <a:ext cx="876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37</xdr:row>
      <xdr:rowOff>47625</xdr:rowOff>
    </xdr:from>
    <xdr:to>
      <xdr:col>1</xdr:col>
      <xdr:colOff>1390650</xdr:colOff>
      <xdr:row>37</xdr:row>
      <xdr:rowOff>1152525</xdr:rowOff>
    </xdr:to>
    <xdr:pic>
      <xdr:nvPicPr>
        <xdr:cNvPr id="30986" name="Рисунок 112" descr="C:\Users\saltanov\AppData\Local\Temp\SNAGHTMLb78d22c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1099125"/>
          <a:ext cx="876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41</xdr:row>
      <xdr:rowOff>47625</xdr:rowOff>
    </xdr:from>
    <xdr:to>
      <xdr:col>1</xdr:col>
      <xdr:colOff>1390650</xdr:colOff>
      <xdr:row>41</xdr:row>
      <xdr:rowOff>1152525</xdr:rowOff>
    </xdr:to>
    <xdr:pic>
      <xdr:nvPicPr>
        <xdr:cNvPr id="30987" name="Рисунок 112" descr="C:\Users\saltanov\AppData\Local\Temp\SNAGHTMLb78d22c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34585275"/>
          <a:ext cx="876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8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098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56</xdr:row>
      <xdr:rowOff>0</xdr:rowOff>
    </xdr:from>
    <xdr:to>
      <xdr:col>1</xdr:col>
      <xdr:colOff>552450</xdr:colOff>
      <xdr:row>56</xdr:row>
      <xdr:rowOff>685800</xdr:rowOff>
    </xdr:to>
    <xdr:pic>
      <xdr:nvPicPr>
        <xdr:cNvPr id="3099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63581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9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9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9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099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099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099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099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57</xdr:row>
      <xdr:rowOff>0</xdr:rowOff>
    </xdr:from>
    <xdr:to>
      <xdr:col>1</xdr:col>
      <xdr:colOff>552450</xdr:colOff>
      <xdr:row>57</xdr:row>
      <xdr:rowOff>685800</xdr:rowOff>
    </xdr:to>
    <xdr:pic>
      <xdr:nvPicPr>
        <xdr:cNvPr id="30998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71487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099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0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0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100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0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100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58</xdr:row>
      <xdr:rowOff>0</xdr:rowOff>
    </xdr:from>
    <xdr:to>
      <xdr:col>1</xdr:col>
      <xdr:colOff>704850</xdr:colOff>
      <xdr:row>59</xdr:row>
      <xdr:rowOff>504825</xdr:rowOff>
    </xdr:to>
    <xdr:pic>
      <xdr:nvPicPr>
        <xdr:cNvPr id="31005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939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58</xdr:row>
      <xdr:rowOff>0</xdr:rowOff>
    </xdr:from>
    <xdr:to>
      <xdr:col>1</xdr:col>
      <xdr:colOff>552450</xdr:colOff>
      <xdr:row>59</xdr:row>
      <xdr:rowOff>514350</xdr:rowOff>
    </xdr:to>
    <xdr:pic>
      <xdr:nvPicPr>
        <xdr:cNvPr id="31006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793932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100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100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100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58</xdr:row>
      <xdr:rowOff>0</xdr:rowOff>
    </xdr:from>
    <xdr:to>
      <xdr:col>1</xdr:col>
      <xdr:colOff>704850</xdr:colOff>
      <xdr:row>59</xdr:row>
      <xdr:rowOff>504825</xdr:rowOff>
    </xdr:to>
    <xdr:pic>
      <xdr:nvPicPr>
        <xdr:cNvPr id="3101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93932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58</xdr:row>
      <xdr:rowOff>0</xdr:rowOff>
    </xdr:from>
    <xdr:to>
      <xdr:col>1</xdr:col>
      <xdr:colOff>590550</xdr:colOff>
      <xdr:row>59</xdr:row>
      <xdr:rowOff>495300</xdr:rowOff>
    </xdr:to>
    <xdr:pic>
      <xdr:nvPicPr>
        <xdr:cNvPr id="3101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93932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1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1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014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1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1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1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1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1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2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022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2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2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2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03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3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3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3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3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3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3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03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038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3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04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045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046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4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05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05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428625</xdr:colOff>
      <xdr:row>32</xdr:row>
      <xdr:rowOff>47625</xdr:rowOff>
    </xdr:from>
    <xdr:to>
      <xdr:col>1</xdr:col>
      <xdr:colOff>1447800</xdr:colOff>
      <xdr:row>32</xdr:row>
      <xdr:rowOff>1162050</xdr:rowOff>
    </xdr:to>
    <xdr:pic>
      <xdr:nvPicPr>
        <xdr:cNvPr id="31052" name="Рисунок 258" descr="C:\Users\saltanov\AppData\Local\Temp\SNAGHTML1697f73.PNG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375" y="25203150"/>
          <a:ext cx="10191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838200</xdr:colOff>
      <xdr:row>49</xdr:row>
      <xdr:rowOff>28575</xdr:rowOff>
    </xdr:from>
    <xdr:to>
      <xdr:col>1</xdr:col>
      <xdr:colOff>838200</xdr:colOff>
      <xdr:row>49</xdr:row>
      <xdr:rowOff>714375</xdr:rowOff>
    </xdr:to>
    <xdr:pic>
      <xdr:nvPicPr>
        <xdr:cNvPr id="31053" name="Рисунок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4065270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49</xdr:row>
      <xdr:rowOff>66675</xdr:rowOff>
    </xdr:from>
    <xdr:to>
      <xdr:col>1</xdr:col>
      <xdr:colOff>1333500</xdr:colOff>
      <xdr:row>49</xdr:row>
      <xdr:rowOff>876300</xdr:rowOff>
    </xdr:to>
    <xdr:pic>
      <xdr:nvPicPr>
        <xdr:cNvPr id="31054" name="Рисунок 40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40690800"/>
          <a:ext cx="80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105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105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56</xdr:row>
      <xdr:rowOff>0</xdr:rowOff>
    </xdr:from>
    <xdr:to>
      <xdr:col>1</xdr:col>
      <xdr:colOff>552450</xdr:colOff>
      <xdr:row>56</xdr:row>
      <xdr:rowOff>685800</xdr:rowOff>
    </xdr:to>
    <xdr:pic>
      <xdr:nvPicPr>
        <xdr:cNvPr id="3105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63581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105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105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106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56</xdr:row>
      <xdr:rowOff>0</xdr:rowOff>
    </xdr:from>
    <xdr:to>
      <xdr:col>1</xdr:col>
      <xdr:colOff>704850</xdr:colOff>
      <xdr:row>56</xdr:row>
      <xdr:rowOff>676275</xdr:rowOff>
    </xdr:to>
    <xdr:pic>
      <xdr:nvPicPr>
        <xdr:cNvPr id="3106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63581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666750</xdr:rowOff>
    </xdr:to>
    <xdr:pic>
      <xdr:nvPicPr>
        <xdr:cNvPr id="3106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56</xdr:row>
      <xdr:rowOff>0</xdr:rowOff>
    </xdr:from>
    <xdr:to>
      <xdr:col>1</xdr:col>
      <xdr:colOff>590550</xdr:colOff>
      <xdr:row>56</xdr:row>
      <xdr:rowOff>171450</xdr:rowOff>
    </xdr:to>
    <xdr:pic>
      <xdr:nvPicPr>
        <xdr:cNvPr id="3106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63581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57</xdr:row>
      <xdr:rowOff>76200</xdr:rowOff>
    </xdr:from>
    <xdr:to>
      <xdr:col>1</xdr:col>
      <xdr:colOff>1228725</xdr:colOff>
      <xdr:row>57</xdr:row>
      <xdr:rowOff>742950</xdr:rowOff>
    </xdr:to>
    <xdr:pic>
      <xdr:nvPicPr>
        <xdr:cNvPr id="31064" name="Рисунок 148" descr="C:\Users\saltanov\AppData\Local\Temp\SNAGHTML246c08b2.PNG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7224950"/>
          <a:ext cx="71437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6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106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57</xdr:row>
      <xdr:rowOff>0</xdr:rowOff>
    </xdr:from>
    <xdr:to>
      <xdr:col>1</xdr:col>
      <xdr:colOff>552450</xdr:colOff>
      <xdr:row>57</xdr:row>
      <xdr:rowOff>685800</xdr:rowOff>
    </xdr:to>
    <xdr:pic>
      <xdr:nvPicPr>
        <xdr:cNvPr id="3106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71487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6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6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107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107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57</xdr:row>
      <xdr:rowOff>0</xdr:rowOff>
    </xdr:from>
    <xdr:to>
      <xdr:col>1</xdr:col>
      <xdr:colOff>552450</xdr:colOff>
      <xdr:row>57</xdr:row>
      <xdr:rowOff>685800</xdr:rowOff>
    </xdr:to>
    <xdr:pic>
      <xdr:nvPicPr>
        <xdr:cNvPr id="3107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71487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7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57</xdr:row>
      <xdr:rowOff>0</xdr:rowOff>
    </xdr:from>
    <xdr:to>
      <xdr:col>1</xdr:col>
      <xdr:colOff>704850</xdr:colOff>
      <xdr:row>57</xdr:row>
      <xdr:rowOff>676275</xdr:rowOff>
    </xdr:to>
    <xdr:pic>
      <xdr:nvPicPr>
        <xdr:cNvPr id="3107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71487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57</xdr:row>
      <xdr:rowOff>0</xdr:rowOff>
    </xdr:from>
    <xdr:to>
      <xdr:col>1</xdr:col>
      <xdr:colOff>590550</xdr:colOff>
      <xdr:row>57</xdr:row>
      <xdr:rowOff>666750</xdr:rowOff>
    </xdr:to>
    <xdr:pic>
      <xdr:nvPicPr>
        <xdr:cNvPr id="3108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71487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8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8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083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8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8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8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8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8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514350</xdr:colOff>
      <xdr:row>59</xdr:row>
      <xdr:rowOff>133350</xdr:rowOff>
    </xdr:from>
    <xdr:to>
      <xdr:col>1</xdr:col>
      <xdr:colOff>1228725</xdr:colOff>
      <xdr:row>59</xdr:row>
      <xdr:rowOff>809625</xdr:rowOff>
    </xdr:to>
    <xdr:pic>
      <xdr:nvPicPr>
        <xdr:cNvPr id="31089" name="Рисунок 148" descr="C:\Users\saltanov\AppData\Local\Temp\SNAGHTML246c08b2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0" y="48244125"/>
          <a:ext cx="7143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9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092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9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09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09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100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0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0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0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10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0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171450</xdr:rowOff>
    </xdr:to>
    <xdr:pic>
      <xdr:nvPicPr>
        <xdr:cNvPr id="3110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0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10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10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1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1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1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11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1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1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1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1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1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1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2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2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2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2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2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3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3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132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59</xdr:row>
      <xdr:rowOff>0</xdr:rowOff>
    </xdr:from>
    <xdr:to>
      <xdr:col>1</xdr:col>
      <xdr:colOff>552450</xdr:colOff>
      <xdr:row>59</xdr:row>
      <xdr:rowOff>685800</xdr:rowOff>
    </xdr:to>
    <xdr:pic>
      <xdr:nvPicPr>
        <xdr:cNvPr id="31133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8110775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3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3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3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59</xdr:row>
      <xdr:rowOff>0</xdr:rowOff>
    </xdr:from>
    <xdr:to>
      <xdr:col>1</xdr:col>
      <xdr:colOff>704850</xdr:colOff>
      <xdr:row>59</xdr:row>
      <xdr:rowOff>676275</xdr:rowOff>
    </xdr:to>
    <xdr:pic>
      <xdr:nvPicPr>
        <xdr:cNvPr id="31137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8110775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59</xdr:row>
      <xdr:rowOff>0</xdr:rowOff>
    </xdr:from>
    <xdr:to>
      <xdr:col>1</xdr:col>
      <xdr:colOff>590550</xdr:colOff>
      <xdr:row>59</xdr:row>
      <xdr:rowOff>666750</xdr:rowOff>
    </xdr:to>
    <xdr:pic>
      <xdr:nvPicPr>
        <xdr:cNvPr id="3113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8110775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3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40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41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4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4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4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45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4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4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4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49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1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5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5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57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5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6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64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65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68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69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504825</xdr:colOff>
      <xdr:row>60</xdr:row>
      <xdr:rowOff>123825</xdr:rowOff>
    </xdr:from>
    <xdr:to>
      <xdr:col>1</xdr:col>
      <xdr:colOff>1219200</xdr:colOff>
      <xdr:row>60</xdr:row>
      <xdr:rowOff>800100</xdr:rowOff>
    </xdr:to>
    <xdr:pic>
      <xdr:nvPicPr>
        <xdr:cNvPr id="31171" name="Рисунок 148" descr="C:\Users\saltanov\AppData\Local\Temp\SNAGHTML246c08b2.PNG"/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3575" y="49139475"/>
          <a:ext cx="7143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2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73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74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6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78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79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80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81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552450</xdr:colOff>
      <xdr:row>60</xdr:row>
      <xdr:rowOff>0</xdr:rowOff>
    </xdr:from>
    <xdr:to>
      <xdr:col>1</xdr:col>
      <xdr:colOff>552450</xdr:colOff>
      <xdr:row>60</xdr:row>
      <xdr:rowOff>685800</xdr:rowOff>
    </xdr:to>
    <xdr:pic>
      <xdr:nvPicPr>
        <xdr:cNvPr id="31182" name="Рисунок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49015650"/>
          <a:ext cx="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83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84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85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704850</xdr:colOff>
      <xdr:row>60</xdr:row>
      <xdr:rowOff>0</xdr:rowOff>
    </xdr:from>
    <xdr:to>
      <xdr:col>1</xdr:col>
      <xdr:colOff>704850</xdr:colOff>
      <xdr:row>60</xdr:row>
      <xdr:rowOff>676275</xdr:rowOff>
    </xdr:to>
    <xdr:pic>
      <xdr:nvPicPr>
        <xdr:cNvPr id="31186" name="Рисунок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49015650"/>
          <a:ext cx="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60</xdr:row>
      <xdr:rowOff>0</xdr:rowOff>
    </xdr:from>
    <xdr:to>
      <xdr:col>1</xdr:col>
      <xdr:colOff>590550</xdr:colOff>
      <xdr:row>60</xdr:row>
      <xdr:rowOff>666750</xdr:rowOff>
    </xdr:to>
    <xdr:pic>
      <xdr:nvPicPr>
        <xdr:cNvPr id="31187" name="Рисунок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49015650"/>
          <a:ext cx="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51</xdr:row>
      <xdr:rowOff>57150</xdr:rowOff>
    </xdr:from>
    <xdr:to>
      <xdr:col>1</xdr:col>
      <xdr:colOff>1362075</xdr:colOff>
      <xdr:row>51</xdr:row>
      <xdr:rowOff>933450</xdr:rowOff>
    </xdr:to>
    <xdr:pic>
      <xdr:nvPicPr>
        <xdr:cNvPr id="31188" name="Рисунок 46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42605325"/>
          <a:ext cx="8858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619125</xdr:colOff>
      <xdr:row>62</xdr:row>
      <xdr:rowOff>47625</xdr:rowOff>
    </xdr:from>
    <xdr:to>
      <xdr:col>1</xdr:col>
      <xdr:colOff>1219200</xdr:colOff>
      <xdr:row>62</xdr:row>
      <xdr:rowOff>914400</xdr:rowOff>
    </xdr:to>
    <xdr:pic>
      <xdr:nvPicPr>
        <xdr:cNvPr id="31189" name="Рисунок 395" descr="C:\Users\saltanov\AppData\Local\Temp\SNAGHTML18b6a5e.PNG"/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50139600"/>
          <a:ext cx="6000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12</xdr:row>
      <xdr:rowOff>47625</xdr:rowOff>
    </xdr:from>
    <xdr:to>
      <xdr:col>1</xdr:col>
      <xdr:colOff>1285875</xdr:colOff>
      <xdr:row>12</xdr:row>
      <xdr:rowOff>971550</xdr:rowOff>
    </xdr:to>
    <xdr:pic>
      <xdr:nvPicPr>
        <xdr:cNvPr id="31190" name="Рисунок 369" descr="C:\Users\saltanov\AppData\Local\Temp\SNAGHTML8c15c4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5667375"/>
          <a:ext cx="7429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13</xdr:row>
      <xdr:rowOff>47625</xdr:rowOff>
    </xdr:from>
    <xdr:to>
      <xdr:col>1</xdr:col>
      <xdr:colOff>1285875</xdr:colOff>
      <xdr:row>13</xdr:row>
      <xdr:rowOff>971550</xdr:rowOff>
    </xdr:to>
    <xdr:pic>
      <xdr:nvPicPr>
        <xdr:cNvPr id="31191" name="Рисунок 370" descr="C:\Users\saltanov\AppData\Local\Temp\SNAGHTML8c15c4.PNG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6696075"/>
          <a:ext cx="742950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561975</xdr:colOff>
      <xdr:row>26</xdr:row>
      <xdr:rowOff>152400</xdr:rowOff>
    </xdr:from>
    <xdr:to>
      <xdr:col>1</xdr:col>
      <xdr:colOff>1381125</xdr:colOff>
      <xdr:row>26</xdr:row>
      <xdr:rowOff>971550</xdr:rowOff>
    </xdr:to>
    <xdr:pic>
      <xdr:nvPicPr>
        <xdr:cNvPr id="31192" name="Рисунок 98" descr="C:\Users\saltanov\AppData\Local\Temp\SNAGHTMLb74767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18869025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590550</xdr:colOff>
      <xdr:row>63</xdr:row>
      <xdr:rowOff>66675</xdr:rowOff>
    </xdr:from>
    <xdr:to>
      <xdr:col>1</xdr:col>
      <xdr:colOff>1209675</xdr:colOff>
      <xdr:row>63</xdr:row>
      <xdr:rowOff>933450</xdr:rowOff>
    </xdr:to>
    <xdr:pic>
      <xdr:nvPicPr>
        <xdr:cNvPr id="31193" name="Рисунок 372" descr="C:\Users\saltanov\AppData\Local\Temp\SNAGHTML17051af.PNG"/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51139725"/>
          <a:ext cx="6191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17</xdr:row>
      <xdr:rowOff>57150</xdr:rowOff>
    </xdr:from>
    <xdr:to>
      <xdr:col>1</xdr:col>
      <xdr:colOff>1362075</xdr:colOff>
      <xdr:row>17</xdr:row>
      <xdr:rowOff>876300</xdr:rowOff>
    </xdr:to>
    <xdr:pic>
      <xdr:nvPicPr>
        <xdr:cNvPr id="31194" name="Рисунок 98" descr="C:\Users\saltanov\AppData\Local\Temp\SNAGHTMLb747673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98488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676275</xdr:colOff>
      <xdr:row>15</xdr:row>
      <xdr:rowOff>152400</xdr:rowOff>
    </xdr:from>
    <xdr:to>
      <xdr:col>1</xdr:col>
      <xdr:colOff>1228725</xdr:colOff>
      <xdr:row>15</xdr:row>
      <xdr:rowOff>866775</xdr:rowOff>
    </xdr:to>
    <xdr:pic>
      <xdr:nvPicPr>
        <xdr:cNvPr id="31195" name="Рисунок 374" descr="C:\Users\saltanov\AppData\Local\Temp\SNAGHTML186aa4a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5" y="8001000"/>
          <a:ext cx="552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16</xdr:row>
      <xdr:rowOff>171450</xdr:rowOff>
    </xdr:from>
    <xdr:to>
      <xdr:col>1</xdr:col>
      <xdr:colOff>1219200</xdr:colOff>
      <xdr:row>16</xdr:row>
      <xdr:rowOff>885825</xdr:rowOff>
    </xdr:to>
    <xdr:pic>
      <xdr:nvPicPr>
        <xdr:cNvPr id="31196" name="Рисунок 375" descr="C:\Users\saltanov\AppData\Local\Temp\SNAGHTML186aa4a.PNG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0" y="8963025"/>
          <a:ext cx="5524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8</xdr:row>
      <xdr:rowOff>76200</xdr:rowOff>
    </xdr:from>
    <xdr:to>
      <xdr:col>1</xdr:col>
      <xdr:colOff>1362075</xdr:colOff>
      <xdr:row>8</xdr:row>
      <xdr:rowOff>1171575</xdr:rowOff>
    </xdr:to>
    <xdr:pic>
      <xdr:nvPicPr>
        <xdr:cNvPr id="29775" name="Рисунок 110" descr="C:\Users\saltanov\AppData\Local\Temp\SNAGHTML68723aff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1600200"/>
          <a:ext cx="10953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9</xdr:row>
      <xdr:rowOff>76200</xdr:rowOff>
    </xdr:from>
    <xdr:to>
      <xdr:col>1</xdr:col>
      <xdr:colOff>1276350</xdr:colOff>
      <xdr:row>9</xdr:row>
      <xdr:rowOff>1200150</xdr:rowOff>
    </xdr:to>
    <xdr:pic>
      <xdr:nvPicPr>
        <xdr:cNvPr id="29776" name="Рисунок 256" descr="C:\Users\saltanov\AppData\Local\Temp\SNAGHTML135cd81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2847975"/>
          <a:ext cx="10858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3038475</xdr:colOff>
      <xdr:row>0</xdr:row>
      <xdr:rowOff>0</xdr:rowOff>
    </xdr:from>
    <xdr:to>
      <xdr:col>4</xdr:col>
      <xdr:colOff>695325</xdr:colOff>
      <xdr:row>2</xdr:row>
      <xdr:rowOff>190500</xdr:rowOff>
    </xdr:to>
    <xdr:pic>
      <xdr:nvPicPr>
        <xdr:cNvPr id="29777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0"/>
          <a:ext cx="3209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32</xdr:row>
      <xdr:rowOff>57150</xdr:rowOff>
    </xdr:from>
    <xdr:to>
      <xdr:col>1</xdr:col>
      <xdr:colOff>1333500</xdr:colOff>
      <xdr:row>32</xdr:row>
      <xdr:rowOff>1190625</xdr:rowOff>
    </xdr:to>
    <xdr:pic>
      <xdr:nvPicPr>
        <xdr:cNvPr id="29778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26422350"/>
          <a:ext cx="11239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114300</xdr:colOff>
      <xdr:row>34</xdr:row>
      <xdr:rowOff>66675</xdr:rowOff>
    </xdr:from>
    <xdr:to>
      <xdr:col>1</xdr:col>
      <xdr:colOff>1409700</xdr:colOff>
      <xdr:row>34</xdr:row>
      <xdr:rowOff>1219200</xdr:rowOff>
    </xdr:to>
    <xdr:pic>
      <xdr:nvPicPr>
        <xdr:cNvPr id="29779" name="Рисунок 129" descr="C:\Users\saltanov\AppData\Local\Temp\SNAGHTML6ca18ee3.PNG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7860625"/>
          <a:ext cx="129540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35</xdr:row>
      <xdr:rowOff>57150</xdr:rowOff>
    </xdr:from>
    <xdr:to>
      <xdr:col>1</xdr:col>
      <xdr:colOff>1381125</xdr:colOff>
      <xdr:row>35</xdr:row>
      <xdr:rowOff>1190625</xdr:rowOff>
    </xdr:to>
    <xdr:pic>
      <xdr:nvPicPr>
        <xdr:cNvPr id="29780" name="Рисунок 133" descr="C:\Users\saltanov\AppData\Local\Temp\SNAGHTML6caa3136.PN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29098875"/>
          <a:ext cx="1171575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36</xdr:row>
      <xdr:rowOff>66675</xdr:rowOff>
    </xdr:from>
    <xdr:to>
      <xdr:col>1</xdr:col>
      <xdr:colOff>1323975</xdr:colOff>
      <xdr:row>36</xdr:row>
      <xdr:rowOff>1019175</xdr:rowOff>
    </xdr:to>
    <xdr:pic>
      <xdr:nvPicPr>
        <xdr:cNvPr id="29781" name="Рисунок 260" descr="C:\Users\saltanov\AppData\Local\Temp\SNAGHTML7224c219.PNG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3550" y="30356175"/>
          <a:ext cx="10001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247650</xdr:colOff>
      <xdr:row>37</xdr:row>
      <xdr:rowOff>95250</xdr:rowOff>
    </xdr:from>
    <xdr:to>
      <xdr:col>1</xdr:col>
      <xdr:colOff>1295400</xdr:colOff>
      <xdr:row>37</xdr:row>
      <xdr:rowOff>1171575</xdr:rowOff>
    </xdr:to>
    <xdr:pic>
      <xdr:nvPicPr>
        <xdr:cNvPr id="29782" name="Рисунок 137" descr="C:\Users\saltanov\AppData\Local\Temp\SNAGHTML6cba22a2.PNG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3375">
          <a:off x="1657350" y="31461075"/>
          <a:ext cx="104775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10</xdr:row>
      <xdr:rowOff>76200</xdr:rowOff>
    </xdr:from>
    <xdr:to>
      <xdr:col>1</xdr:col>
      <xdr:colOff>1276350</xdr:colOff>
      <xdr:row>10</xdr:row>
      <xdr:rowOff>1200150</xdr:rowOff>
    </xdr:to>
    <xdr:pic>
      <xdr:nvPicPr>
        <xdr:cNvPr id="29783" name="Рисунок 256" descr="C:\Users\saltanov\AppData\Local\Temp\SNAGHTML135cd81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4095750"/>
          <a:ext cx="1085850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12</xdr:row>
      <xdr:rowOff>57150</xdr:rowOff>
    </xdr:from>
    <xdr:to>
      <xdr:col>1</xdr:col>
      <xdr:colOff>1314450</xdr:colOff>
      <xdr:row>12</xdr:row>
      <xdr:rowOff>1133475</xdr:rowOff>
    </xdr:to>
    <xdr:pic>
      <xdr:nvPicPr>
        <xdr:cNvPr id="29784" name="Рисунок 64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5" y="54864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13</xdr:row>
      <xdr:rowOff>66675</xdr:rowOff>
    </xdr:from>
    <xdr:to>
      <xdr:col>1</xdr:col>
      <xdr:colOff>1333500</xdr:colOff>
      <xdr:row>13</xdr:row>
      <xdr:rowOff>1143000</xdr:rowOff>
    </xdr:to>
    <xdr:pic>
      <xdr:nvPicPr>
        <xdr:cNvPr id="29785" name="Рисунок 73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6705600"/>
          <a:ext cx="11525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15</xdr:row>
      <xdr:rowOff>95250</xdr:rowOff>
    </xdr:from>
    <xdr:to>
      <xdr:col>1</xdr:col>
      <xdr:colOff>1304925</xdr:colOff>
      <xdr:row>15</xdr:row>
      <xdr:rowOff>1143000</xdr:rowOff>
    </xdr:to>
    <xdr:pic>
      <xdr:nvPicPr>
        <xdr:cNvPr id="29786" name="Рисунок 121" descr="C:\Users\saltanov\AppData\Local\Temp\SNAGHTMLbea9b42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9153525"/>
          <a:ext cx="11620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190500</xdr:colOff>
      <xdr:row>16</xdr:row>
      <xdr:rowOff>57150</xdr:rowOff>
    </xdr:from>
    <xdr:to>
      <xdr:col>1</xdr:col>
      <xdr:colOff>1266825</xdr:colOff>
      <xdr:row>16</xdr:row>
      <xdr:rowOff>1133475</xdr:rowOff>
    </xdr:to>
    <xdr:pic>
      <xdr:nvPicPr>
        <xdr:cNvPr id="29787" name="Рисунок 65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" y="10325100"/>
          <a:ext cx="10763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17</xdr:row>
      <xdr:rowOff>66675</xdr:rowOff>
    </xdr:from>
    <xdr:to>
      <xdr:col>1</xdr:col>
      <xdr:colOff>1228725</xdr:colOff>
      <xdr:row>17</xdr:row>
      <xdr:rowOff>1152525</xdr:rowOff>
    </xdr:to>
    <xdr:pic>
      <xdr:nvPicPr>
        <xdr:cNvPr id="29788" name="Рисунок 118" descr="C:\Users\saltanov\AppData\Local\Temp\SNAGHTMLbe24d58.PNG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1544300"/>
          <a:ext cx="1085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18</xdr:row>
      <xdr:rowOff>123825</xdr:rowOff>
    </xdr:from>
    <xdr:to>
      <xdr:col>1</xdr:col>
      <xdr:colOff>1266825</xdr:colOff>
      <xdr:row>18</xdr:row>
      <xdr:rowOff>1057275</xdr:rowOff>
    </xdr:to>
    <xdr:pic>
      <xdr:nvPicPr>
        <xdr:cNvPr id="29789" name="Рисунок 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201190">
          <a:off x="1638300" y="12811125"/>
          <a:ext cx="10382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20</xdr:row>
      <xdr:rowOff>76200</xdr:rowOff>
    </xdr:from>
    <xdr:to>
      <xdr:col>1</xdr:col>
      <xdr:colOff>1295400</xdr:colOff>
      <xdr:row>20</xdr:row>
      <xdr:rowOff>1095375</xdr:rowOff>
    </xdr:to>
    <xdr:pic>
      <xdr:nvPicPr>
        <xdr:cNvPr id="29790" name="Рисунок 74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14154150"/>
          <a:ext cx="11239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21</xdr:row>
      <xdr:rowOff>57150</xdr:rowOff>
    </xdr:from>
    <xdr:to>
      <xdr:col>1</xdr:col>
      <xdr:colOff>1323975</xdr:colOff>
      <xdr:row>21</xdr:row>
      <xdr:rowOff>1228725</xdr:rowOff>
    </xdr:to>
    <xdr:pic>
      <xdr:nvPicPr>
        <xdr:cNvPr id="29791" name="Рисунок 143" descr="C:\Users\saltanov\AppData\Local\Temp\SNAGHTMLc0bccd1.PNG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3050" y="15297150"/>
          <a:ext cx="11906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180975</xdr:colOff>
      <xdr:row>22</xdr:row>
      <xdr:rowOff>66675</xdr:rowOff>
    </xdr:from>
    <xdr:to>
      <xdr:col>1</xdr:col>
      <xdr:colOff>1257300</xdr:colOff>
      <xdr:row>22</xdr:row>
      <xdr:rowOff>1114425</xdr:rowOff>
    </xdr:to>
    <xdr:pic>
      <xdr:nvPicPr>
        <xdr:cNvPr id="29792" name="Рисунок 119" descr="C:\Users\saltanov\AppData\Local\Temp\SNAGHTMLbe4047e.PNG"/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16602075"/>
          <a:ext cx="1076325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276225</xdr:colOff>
      <xdr:row>23</xdr:row>
      <xdr:rowOff>114300</xdr:rowOff>
    </xdr:from>
    <xdr:to>
      <xdr:col>1</xdr:col>
      <xdr:colOff>1276350</xdr:colOff>
      <xdr:row>23</xdr:row>
      <xdr:rowOff>1047750</xdr:rowOff>
    </xdr:to>
    <xdr:pic>
      <xdr:nvPicPr>
        <xdr:cNvPr id="29793" name="Рисунок 117" descr="C:\Users\saltanov\AppData\Local\Temp\SNAGHTML687640a9.PNG"/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306181">
          <a:off x="1685925" y="17811750"/>
          <a:ext cx="100012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24</xdr:row>
      <xdr:rowOff>66675</xdr:rowOff>
    </xdr:from>
    <xdr:to>
      <xdr:col>1</xdr:col>
      <xdr:colOff>1247775</xdr:colOff>
      <xdr:row>24</xdr:row>
      <xdr:rowOff>1104900</xdr:rowOff>
    </xdr:to>
    <xdr:pic>
      <xdr:nvPicPr>
        <xdr:cNvPr id="29794" name="Рисунок 120" descr="C:\Users\saltanov\AppData\Local\Temp\SNAGHTMLbe5ac04.PNG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18926175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25</xdr:row>
      <xdr:rowOff>76200</xdr:rowOff>
    </xdr:from>
    <xdr:to>
      <xdr:col>1</xdr:col>
      <xdr:colOff>1266825</xdr:colOff>
      <xdr:row>25</xdr:row>
      <xdr:rowOff>1095375</xdr:rowOff>
    </xdr:to>
    <xdr:pic>
      <xdr:nvPicPr>
        <xdr:cNvPr id="29795" name="Рисунок 123" descr="C:\Users\saltanov\AppData\Local\Temp\SNAGHTMLbf1913e.PNG"/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1312">
          <a:off x="1676400" y="20097750"/>
          <a:ext cx="100012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209550</xdr:colOff>
      <xdr:row>26</xdr:row>
      <xdr:rowOff>47625</xdr:rowOff>
    </xdr:from>
    <xdr:to>
      <xdr:col>1</xdr:col>
      <xdr:colOff>1276350</xdr:colOff>
      <xdr:row>26</xdr:row>
      <xdr:rowOff>1095375</xdr:rowOff>
    </xdr:to>
    <xdr:pic>
      <xdr:nvPicPr>
        <xdr:cNvPr id="29796" name="Рисунок 257" descr="C:\Users\saltanov\AppData\Local\Temp\SNAGHTML721b7983.PNG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" y="21231225"/>
          <a:ext cx="10668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266700</xdr:colOff>
      <xdr:row>27</xdr:row>
      <xdr:rowOff>57150</xdr:rowOff>
    </xdr:from>
    <xdr:to>
      <xdr:col>1</xdr:col>
      <xdr:colOff>1304925</xdr:colOff>
      <xdr:row>27</xdr:row>
      <xdr:rowOff>1095375</xdr:rowOff>
    </xdr:to>
    <xdr:pic>
      <xdr:nvPicPr>
        <xdr:cNvPr id="29797" name="Рисунок 258" descr="C:\Users\saltanov\AppData\Local\Temp\SNAGHTML721c6df5.PN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0" y="22402800"/>
          <a:ext cx="1038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142875</xdr:colOff>
      <xdr:row>29</xdr:row>
      <xdr:rowOff>76200</xdr:rowOff>
    </xdr:from>
    <xdr:to>
      <xdr:col>1</xdr:col>
      <xdr:colOff>1304925</xdr:colOff>
      <xdr:row>29</xdr:row>
      <xdr:rowOff>1181100</xdr:rowOff>
    </xdr:to>
    <xdr:pic>
      <xdr:nvPicPr>
        <xdr:cNvPr id="29798" name="Рисунок 124" descr="C:\Users\saltanov\AppData\Local\Temp\SNAGHTMLbfe8d86.PNG"/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3764875"/>
          <a:ext cx="11620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104775</xdr:colOff>
      <xdr:row>30</xdr:row>
      <xdr:rowOff>66675</xdr:rowOff>
    </xdr:from>
    <xdr:to>
      <xdr:col>1</xdr:col>
      <xdr:colOff>1390650</xdr:colOff>
      <xdr:row>30</xdr:row>
      <xdr:rowOff>1181100</xdr:rowOff>
    </xdr:to>
    <xdr:pic>
      <xdr:nvPicPr>
        <xdr:cNvPr id="29799" name="Рисунок 136" descr="C:\Users\saltanov\AppData\Local\Temp\SNAGHTMLc045aff.PNG"/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003125"/>
          <a:ext cx="128587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171450</xdr:colOff>
      <xdr:row>14</xdr:row>
      <xdr:rowOff>76200</xdr:rowOff>
    </xdr:from>
    <xdr:to>
      <xdr:col>1</xdr:col>
      <xdr:colOff>1343025</xdr:colOff>
      <xdr:row>14</xdr:row>
      <xdr:rowOff>1114425</xdr:rowOff>
    </xdr:to>
    <xdr:pic>
      <xdr:nvPicPr>
        <xdr:cNvPr id="29800" name="Рисунок 26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7924800"/>
          <a:ext cx="11715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antos.pr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://www.satro-paladin.com/" TargetMode="External"/><Relationship Id="rId1" Type="http://schemas.openxmlformats.org/officeDocument/2006/relationships/hyperlink" Target="http://www.tantos.pro/" TargetMode="External"/><Relationship Id="rId4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27"/>
  <sheetViews>
    <sheetView tabSelected="1" view="pageBreakPreview" zoomScale="130" zoomScaleNormal="120" zoomScaleSheetLayoutView="130" workbookViewId="0"/>
  </sheetViews>
  <sheetFormatPr defaultRowHeight="15"/>
  <cols>
    <col min="1" max="1" width="6.5703125" customWidth="1"/>
    <col min="11" max="11" width="19.140625" customWidth="1"/>
    <col min="13" max="13" width="14.28515625" bestFit="1" customWidth="1"/>
    <col min="14" max="14" width="1" customWidth="1"/>
  </cols>
  <sheetData>
    <row r="1" spans="1:14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8"/>
    </row>
    <row r="2" spans="1:1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8"/>
    </row>
    <row r="3" spans="1:14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8"/>
    </row>
    <row r="4" spans="1:1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8"/>
    </row>
    <row r="5" spans="1:14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8"/>
    </row>
    <row r="6" spans="1:14" ht="41.25">
      <c r="A6" s="22"/>
      <c r="B6" s="22"/>
      <c r="C6" s="22"/>
      <c r="D6" s="22"/>
      <c r="E6" s="22"/>
      <c r="F6" s="22"/>
      <c r="G6" s="22"/>
      <c r="H6" s="23" t="s">
        <v>13</v>
      </c>
      <c r="I6" s="24"/>
      <c r="J6" s="24"/>
      <c r="K6" s="24"/>
      <c r="L6" s="22"/>
      <c r="M6" s="22"/>
      <c r="N6" s="28"/>
    </row>
    <row r="7" spans="1:14">
      <c r="A7" s="22"/>
      <c r="B7" s="22"/>
      <c r="C7" s="22"/>
      <c r="D7" s="22"/>
      <c r="E7" s="22"/>
      <c r="F7" s="22"/>
      <c r="G7" s="22"/>
      <c r="H7" s="279" t="s">
        <v>15</v>
      </c>
      <c r="I7" s="279"/>
      <c r="J7" s="279"/>
      <c r="K7" s="279"/>
      <c r="L7" s="22"/>
      <c r="M7" s="22"/>
      <c r="N7" s="28"/>
    </row>
    <row r="8" spans="1:14">
      <c r="A8" s="22"/>
      <c r="B8" s="22"/>
      <c r="C8" s="22"/>
      <c r="D8" s="22"/>
      <c r="E8" s="22"/>
      <c r="F8" s="22"/>
      <c r="G8" s="22"/>
      <c r="H8" s="279" t="s">
        <v>23</v>
      </c>
      <c r="I8" s="279"/>
      <c r="J8" s="279"/>
      <c r="K8" s="279"/>
      <c r="L8" s="22"/>
      <c r="M8" s="22"/>
      <c r="N8" s="28"/>
    </row>
    <row r="9" spans="1:14">
      <c r="A9" s="22"/>
      <c r="B9" s="22"/>
      <c r="C9" s="22"/>
      <c r="D9" s="22"/>
      <c r="E9" s="22"/>
      <c r="F9" s="22"/>
      <c r="G9" s="22"/>
      <c r="H9" s="279" t="s">
        <v>21</v>
      </c>
      <c r="I9" s="279"/>
      <c r="J9" s="279"/>
      <c r="K9" s="279"/>
      <c r="L9" s="22"/>
      <c r="M9" s="22"/>
      <c r="N9" s="28"/>
    </row>
    <row r="10" spans="1:14">
      <c r="A10" s="22"/>
      <c r="B10" s="22"/>
      <c r="C10" s="22"/>
      <c r="D10" s="22"/>
      <c r="E10" s="22"/>
      <c r="F10" s="22"/>
      <c r="G10" s="22"/>
      <c r="H10" s="279" t="s">
        <v>880</v>
      </c>
      <c r="I10" s="279"/>
      <c r="J10" s="279"/>
      <c r="K10" s="279"/>
      <c r="L10" s="22"/>
      <c r="M10" s="22"/>
      <c r="N10" s="28"/>
    </row>
    <row r="11" spans="1:14">
      <c r="A11" s="22"/>
      <c r="B11" s="22"/>
      <c r="C11" s="22"/>
      <c r="D11" s="22"/>
      <c r="E11" s="22"/>
      <c r="F11" s="22"/>
      <c r="G11" s="22"/>
      <c r="H11" s="279" t="s">
        <v>25</v>
      </c>
      <c r="I11" s="279"/>
      <c r="J11" s="279"/>
      <c r="K11" s="279"/>
      <c r="L11" s="22"/>
      <c r="M11" s="22"/>
      <c r="N11" s="28"/>
    </row>
    <row r="12" spans="1:14">
      <c r="A12" s="22"/>
      <c r="B12" s="22"/>
      <c r="C12" s="22"/>
      <c r="D12" s="22"/>
      <c r="E12" s="22"/>
      <c r="F12" s="22"/>
      <c r="G12" s="22"/>
      <c r="H12" s="279" t="s">
        <v>22</v>
      </c>
      <c r="I12" s="279"/>
      <c r="J12" s="279"/>
      <c r="K12" s="279"/>
      <c r="L12" s="22"/>
      <c r="M12" s="22"/>
      <c r="N12" s="28"/>
    </row>
    <row r="13" spans="1:14">
      <c r="A13" s="22"/>
      <c r="B13" s="22"/>
      <c r="C13" s="22"/>
      <c r="D13" s="22"/>
      <c r="E13" s="22"/>
      <c r="F13" s="22"/>
      <c r="G13" s="22"/>
      <c r="H13" s="279" t="s">
        <v>24</v>
      </c>
      <c r="I13" s="279"/>
      <c r="J13" s="279"/>
      <c r="K13" s="279"/>
      <c r="L13" s="22"/>
      <c r="M13" s="22"/>
      <c r="N13" s="28"/>
    </row>
    <row r="14" spans="1:14">
      <c r="A14" s="22"/>
      <c r="B14" s="22"/>
      <c r="C14" s="22"/>
      <c r="D14" s="22"/>
      <c r="E14" s="22"/>
      <c r="F14" s="22"/>
      <c r="G14" s="22"/>
      <c r="H14" s="279" t="s">
        <v>14</v>
      </c>
      <c r="I14" s="279"/>
      <c r="J14" s="279"/>
      <c r="K14" s="279"/>
      <c r="L14" s="22"/>
      <c r="M14" s="22"/>
      <c r="N14" s="28"/>
    </row>
    <row r="15" spans="1:14">
      <c r="A15" s="22"/>
      <c r="B15" s="22"/>
      <c r="C15" s="22"/>
      <c r="D15" s="22"/>
      <c r="E15" s="22"/>
      <c r="F15" s="22"/>
      <c r="G15" s="22"/>
      <c r="H15" s="279" t="s">
        <v>19</v>
      </c>
      <c r="I15" s="279"/>
      <c r="J15" s="279"/>
      <c r="K15" s="279"/>
      <c r="L15" s="22"/>
      <c r="M15" s="22"/>
      <c r="N15" s="28"/>
    </row>
    <row r="16" spans="1:14">
      <c r="A16" s="22"/>
      <c r="B16" s="22"/>
      <c r="C16" s="22"/>
      <c r="D16" s="22"/>
      <c r="E16" s="22"/>
      <c r="F16" s="22"/>
      <c r="G16" s="22"/>
      <c r="H16" s="279" t="s">
        <v>20</v>
      </c>
      <c r="I16" s="279"/>
      <c r="J16" s="279"/>
      <c r="K16" s="279"/>
      <c r="L16" s="22"/>
      <c r="M16" s="22"/>
      <c r="N16" s="28"/>
    </row>
    <row r="17" spans="1:14">
      <c r="A17" s="22"/>
      <c r="B17" s="22"/>
      <c r="C17" s="22"/>
      <c r="D17" s="22"/>
      <c r="E17" s="22"/>
      <c r="F17" s="22"/>
      <c r="G17" s="22"/>
      <c r="H17" s="279" t="s">
        <v>18</v>
      </c>
      <c r="I17" s="279"/>
      <c r="J17" s="279"/>
      <c r="K17" s="279"/>
      <c r="L17" s="22"/>
      <c r="M17" s="22"/>
      <c r="N17" s="28"/>
    </row>
    <row r="18" spans="1:14">
      <c r="A18" s="22"/>
      <c r="B18" s="22"/>
      <c r="C18" s="22"/>
      <c r="D18" s="22"/>
      <c r="E18" s="22"/>
      <c r="F18" s="22"/>
      <c r="G18" s="22"/>
      <c r="H18" s="279" t="s">
        <v>17</v>
      </c>
      <c r="I18" s="279"/>
      <c r="J18" s="279"/>
      <c r="K18" s="279"/>
      <c r="L18" s="22"/>
      <c r="M18" s="22"/>
      <c r="N18" s="28"/>
    </row>
    <row r="19" spans="1:14">
      <c r="A19" s="22"/>
      <c r="B19" s="22"/>
      <c r="C19" s="22"/>
      <c r="D19" s="22"/>
      <c r="E19" s="22"/>
      <c r="F19" s="22"/>
      <c r="G19" s="22"/>
      <c r="H19" s="279" t="s">
        <v>438</v>
      </c>
      <c r="I19" s="279"/>
      <c r="J19" s="279"/>
      <c r="K19" s="279"/>
      <c r="L19" s="22"/>
      <c r="M19" s="22"/>
      <c r="N19" s="28"/>
    </row>
    <row r="20" spans="1:14">
      <c r="A20" s="22"/>
      <c r="B20" s="22"/>
      <c r="C20" s="22"/>
      <c r="D20" s="22"/>
      <c r="E20" s="22"/>
      <c r="F20" s="22"/>
      <c r="G20" s="22"/>
      <c r="H20" s="279" t="s">
        <v>963</v>
      </c>
      <c r="I20" s="279"/>
      <c r="J20" s="279"/>
      <c r="K20" s="279"/>
      <c r="L20" s="22"/>
      <c r="M20" s="22"/>
      <c r="N20" s="28"/>
    </row>
    <row r="21" spans="1:14">
      <c r="A21" s="22"/>
      <c r="B21" s="22"/>
      <c r="C21" s="22"/>
      <c r="D21" s="22"/>
      <c r="E21" s="22"/>
      <c r="F21" s="22"/>
      <c r="G21" s="22"/>
      <c r="H21" s="279" t="s">
        <v>26</v>
      </c>
      <c r="I21" s="279"/>
      <c r="J21" s="279"/>
      <c r="K21" s="279"/>
      <c r="L21" s="22"/>
      <c r="M21" s="22"/>
      <c r="N21" s="28"/>
    </row>
    <row r="22" spans="1:14">
      <c r="A22" s="22"/>
      <c r="B22" s="22"/>
      <c r="C22" s="22"/>
      <c r="D22" s="22"/>
      <c r="E22" s="22"/>
      <c r="F22" s="22"/>
      <c r="G22" s="22"/>
      <c r="H22" s="279" t="s">
        <v>16</v>
      </c>
      <c r="I22" s="279"/>
      <c r="J22" s="279"/>
      <c r="K22" s="279"/>
      <c r="L22" s="22"/>
      <c r="M22" s="22"/>
      <c r="N22" s="28"/>
    </row>
    <row r="23" spans="1:14" ht="18.75">
      <c r="A23" s="22"/>
      <c r="B23" s="22"/>
      <c r="C23" s="22"/>
      <c r="D23" s="22"/>
      <c r="E23" s="22"/>
      <c r="F23" s="22"/>
      <c r="G23" s="22"/>
      <c r="H23" s="277"/>
      <c r="I23" s="277"/>
      <c r="J23" s="277"/>
      <c r="K23" s="277"/>
      <c r="L23" s="25"/>
      <c r="M23" s="26">
        <v>42907</v>
      </c>
      <c r="N23" s="28"/>
    </row>
    <row r="24" spans="1:14" ht="15.75" customHeight="1">
      <c r="A24" s="22"/>
      <c r="B24" s="278" t="s">
        <v>27</v>
      </c>
      <c r="C24" s="278"/>
      <c r="D24" s="278"/>
      <c r="E24" s="278"/>
      <c r="F24" s="27"/>
      <c r="G24" s="27"/>
      <c r="H24" s="25"/>
      <c r="I24" s="25"/>
      <c r="J24" s="25"/>
      <c r="K24" s="25"/>
      <c r="L24" s="27"/>
      <c r="M24" s="22"/>
      <c r="N24" s="28"/>
    </row>
    <row r="25" spans="1:14" ht="10.5" customHeight="1">
      <c r="A25" s="22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2"/>
      <c r="N25" s="28"/>
    </row>
    <row r="26" spans="1:14" ht="10.5" customHeight="1">
      <c r="A26" s="22"/>
      <c r="B26" s="22"/>
      <c r="C26" s="22"/>
      <c r="D26" s="22"/>
      <c r="E26" s="22"/>
      <c r="F26" s="22"/>
      <c r="G26" s="22"/>
      <c r="H26" s="27"/>
      <c r="I26" s="27"/>
      <c r="J26" s="27"/>
      <c r="K26" s="27"/>
      <c r="L26" s="22"/>
      <c r="M26" s="22"/>
      <c r="N26" s="28"/>
    </row>
    <row r="27" spans="1:14" ht="5.25" customHeight="1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</row>
  </sheetData>
  <protectedRanges>
    <protectedRange password="C64C" sqref="A23:C27" name="Диапазон1_7_4"/>
    <protectedRange password="C64C" sqref="A6:C14" name="Диапазон1_7_1_4"/>
    <protectedRange password="C64C" sqref="C4" name="Диапазон1_7_1_1_2_1_1_4"/>
    <protectedRange password="C64C" sqref="C5" name="Диапазон1_7_1_1_2_1_1_1_3"/>
    <protectedRange password="C64C" sqref="A15:C22" name="Диапазон1_7_1_1_4"/>
  </protectedRanges>
  <mergeCells count="18">
    <mergeCell ref="H7:K7"/>
    <mergeCell ref="H22:K22"/>
    <mergeCell ref="H18:K18"/>
    <mergeCell ref="H16:K16"/>
    <mergeCell ref="H8:K8"/>
    <mergeCell ref="H13:K13"/>
    <mergeCell ref="H10:K10"/>
    <mergeCell ref="H11:K11"/>
    <mergeCell ref="H20:K20"/>
    <mergeCell ref="H9:K9"/>
    <mergeCell ref="H15:K15"/>
    <mergeCell ref="H17:K17"/>
    <mergeCell ref="H23:K23"/>
    <mergeCell ref="B24:E24"/>
    <mergeCell ref="H19:K19"/>
    <mergeCell ref="H12:K12"/>
    <mergeCell ref="H14:K14"/>
    <mergeCell ref="H21:K21"/>
  </mergeCells>
  <hyperlinks>
    <hyperlink ref="H18" location="ОПС!Область_печати" display="Охранно-пожарная сигнализация"/>
    <hyperlink ref="H17" location="СКД!A1" display="Системы контроля и управления доступом"/>
    <hyperlink ref="H15" location="'Мног. домофон'!Область_печати" display="Многоквартирная домофония"/>
    <hyperlink ref="H7" location="ОПС!Область_печати" display="Охранно-пожарная сигнализация"/>
    <hyperlink ref="H7:K7" location="'HD камеры'!A1" display="HD камеры"/>
    <hyperlink ref="H16" location="'Домофоны '!A1" display="Домофония"/>
    <hyperlink ref="B24" r:id="rId1"/>
    <hyperlink ref="H22:K22" location="'Выз. персонала'!R1C1" display="Системы вызова персонала"/>
    <hyperlink ref="H18:K18" location="ОПС!A1" display="Охранно-пожарная сигнализация"/>
    <hyperlink ref="H9" location="'HD-CCTV'!A1" display="Теленаблюдение высокого разрешения"/>
    <hyperlink ref="H9:J9" location="DVR!A1" display="Видеорегистраторы"/>
    <hyperlink ref="H16:K16" location="Домофоны!A1" display="Домофония"/>
    <hyperlink ref="H21:K21" location="Оповещение!A1" display="Системы оповещения"/>
    <hyperlink ref="H11:I11" location="Сетевое!A1" display="Сетевое оборудование"/>
    <hyperlink ref="H10:J10" location="NVR!A1" display="Сетевые видеорегистраторы"/>
    <hyperlink ref="H13" location="Software!A1" display="Программное обеспечение"/>
    <hyperlink ref="I11:K11" location="Оповещение!A1" display="Системы оповещения"/>
    <hyperlink ref="I10:K10" location="ОПС!A1" display="Охранно-пожарная сигнализация"/>
    <hyperlink ref="I13:K13" location="'Выз. персонала'!R1C1" display="Системы вызова персонала"/>
    <hyperlink ref="H8:K8" location="'IP  камеры'!A1" display="IP-камеры"/>
    <hyperlink ref="H8" location="'IP  камеры'!A1" display="IP-камеры"/>
    <hyperlink ref="H12" location="Аксессуары!A1" display="Аксессуары"/>
    <hyperlink ref="H19" location="'БП и разъёмы'!A1" display="Блоки питания и разъёмы"/>
    <hyperlink ref="H10:K10" location="NVR!A1" display="Регистраторы для IP камер"/>
    <hyperlink ref="H11:K11" location="Сетевое!A1" display="Сетевое оборудование"/>
    <hyperlink ref="H13:K13" location="Software!A1" display="Программное обеспечение"/>
    <hyperlink ref="H14:K14" location="'Шкафы и стойки'!A1" display="Шкафы и стойки"/>
    <hyperlink ref="H19:K19" location="'Блоки питания'!A1" display="Блоки питания"/>
    <hyperlink ref="H20:K20" location="'Разъёмы и соединители'!A1" display="Разъёмы и соединители"/>
    <hyperlink ref="H15:K15" location="'Мног. домофон'!A1" display="Многоквартирная домофония"/>
  </hyperlinks>
  <pageMargins left="0.7" right="0.7" top="0.75" bottom="0.75" header="0.3" footer="0.3"/>
  <pageSetup paperSize="9" scale="66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61"/>
  <sheetViews>
    <sheetView view="pageBreakPreview" zoomScale="130" zoomScaleNormal="100" zoomScaleSheetLayoutView="130" workbookViewId="0">
      <selection activeCell="A4" sqref="A4"/>
    </sheetView>
  </sheetViews>
  <sheetFormatPr defaultColWidth="8.85546875" defaultRowHeight="15"/>
  <cols>
    <col min="1" max="1" width="30.7109375" customWidth="1"/>
    <col min="2" max="2" width="29" customWidth="1"/>
    <col min="3" max="3" width="72.28515625" customWidth="1"/>
    <col min="4" max="6" width="7.7109375" customWidth="1"/>
  </cols>
  <sheetData>
    <row r="1" spans="1:6">
      <c r="A1" s="1" t="s">
        <v>0</v>
      </c>
      <c r="B1" s="146" t="s">
        <v>1</v>
      </c>
      <c r="C1" s="2"/>
      <c r="D1" s="3"/>
      <c r="E1" s="3"/>
      <c r="F1" s="3"/>
    </row>
    <row r="2" spans="1:6">
      <c r="A2" s="1" t="s">
        <v>2</v>
      </c>
      <c r="B2" s="147" t="s">
        <v>3</v>
      </c>
      <c r="C2" s="1"/>
      <c r="D2" s="3"/>
      <c r="E2" s="3"/>
      <c r="F2" s="3"/>
    </row>
    <row r="3" spans="1:6" ht="18.75">
      <c r="A3" s="6" t="s">
        <v>4</v>
      </c>
      <c r="B3" s="148"/>
      <c r="C3" s="6" t="s">
        <v>5</v>
      </c>
      <c r="D3" s="7"/>
      <c r="E3" s="3"/>
      <c r="F3" s="3"/>
    </row>
    <row r="4" spans="1:6" ht="18">
      <c r="A4" s="8" t="s">
        <v>6</v>
      </c>
      <c r="B4" s="14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E5" s="21"/>
      <c r="F5" s="14" t="s">
        <v>8</v>
      </c>
    </row>
    <row r="6" spans="1:6">
      <c r="A6" s="196" t="s">
        <v>28</v>
      </c>
      <c r="B6" s="195" t="s">
        <v>9</v>
      </c>
      <c r="C6" s="195" t="s">
        <v>10</v>
      </c>
      <c r="D6" s="16" t="s">
        <v>88</v>
      </c>
      <c r="E6" s="264" t="s">
        <v>11</v>
      </c>
      <c r="F6" s="16" t="s">
        <v>12</v>
      </c>
    </row>
    <row r="7" spans="1:6" s="171" customFormat="1" ht="14.25">
      <c r="A7" s="193" t="s">
        <v>657</v>
      </c>
      <c r="B7" s="192"/>
      <c r="C7" s="191"/>
      <c r="D7" s="190"/>
      <c r="E7" s="190"/>
      <c r="F7" s="189"/>
    </row>
    <row r="8" spans="1:6" s="176" customFormat="1">
      <c r="A8" s="188" t="s">
        <v>656</v>
      </c>
      <c r="B8" s="179"/>
      <c r="C8" s="178"/>
      <c r="D8" s="187"/>
      <c r="E8" s="187"/>
      <c r="F8" s="187"/>
    </row>
    <row r="9" spans="1:6" s="4" customFormat="1" ht="15" customHeight="1">
      <c r="A9" s="175" t="s">
        <v>655</v>
      </c>
      <c r="B9" s="175"/>
      <c r="C9" s="175"/>
      <c r="D9" s="175"/>
      <c r="E9" s="175"/>
      <c r="F9" s="175"/>
    </row>
    <row r="10" spans="1:6" s="4" customFormat="1" ht="90" customHeight="1">
      <c r="A10" s="183" t="s">
        <v>654</v>
      </c>
      <c r="B10" s="185"/>
      <c r="C10" s="186" t="s">
        <v>653</v>
      </c>
      <c r="D10" s="181">
        <v>47.22</v>
      </c>
      <c r="E10" s="181">
        <v>67.45</v>
      </c>
      <c r="F10" s="181">
        <v>74.2</v>
      </c>
    </row>
    <row r="11" spans="1:6" s="171" customFormat="1" ht="87.75" customHeight="1">
      <c r="A11" s="173" t="s">
        <v>652</v>
      </c>
      <c r="B11" s="185"/>
      <c r="C11" s="186" t="s">
        <v>651</v>
      </c>
      <c r="D11" s="181">
        <v>77.260000000000005</v>
      </c>
      <c r="E11" s="181">
        <v>110.38</v>
      </c>
      <c r="F11" s="181">
        <v>121.42</v>
      </c>
    </row>
    <row r="12" spans="1:6" s="171" customFormat="1" ht="81.75" customHeight="1">
      <c r="A12" s="173" t="s">
        <v>650</v>
      </c>
      <c r="B12" s="185"/>
      <c r="C12" s="186" t="s">
        <v>649</v>
      </c>
      <c r="D12" s="181">
        <v>109.03</v>
      </c>
      <c r="E12" s="181">
        <v>155.75</v>
      </c>
      <c r="F12" s="181">
        <v>171.33</v>
      </c>
    </row>
    <row r="13" spans="1:6" s="171" customFormat="1" ht="90" customHeight="1">
      <c r="A13" s="173" t="s">
        <v>648</v>
      </c>
      <c r="B13" s="185"/>
      <c r="C13" s="186" t="s">
        <v>647</v>
      </c>
      <c r="D13" s="181">
        <v>96.15</v>
      </c>
      <c r="E13" s="181">
        <v>137.36000000000001</v>
      </c>
      <c r="F13" s="181">
        <v>151.09</v>
      </c>
    </row>
    <row r="14" spans="1:6" s="171" customFormat="1" ht="78" customHeight="1">
      <c r="A14" s="173" t="s">
        <v>646</v>
      </c>
      <c r="B14" s="185"/>
      <c r="C14" s="186" t="s">
        <v>645</v>
      </c>
      <c r="D14" s="181">
        <v>103.02</v>
      </c>
      <c r="E14" s="181">
        <v>147.16999999999999</v>
      </c>
      <c r="F14" s="181">
        <v>161.88999999999999</v>
      </c>
    </row>
    <row r="15" spans="1:6" s="171" customFormat="1" ht="96.75" customHeight="1">
      <c r="A15" s="173" t="s">
        <v>644</v>
      </c>
      <c r="B15" s="185"/>
      <c r="C15" s="184" t="s">
        <v>643</v>
      </c>
      <c r="D15" s="181">
        <v>60.09</v>
      </c>
      <c r="E15" s="181">
        <v>85.85</v>
      </c>
      <c r="F15" s="181">
        <v>94.43</v>
      </c>
    </row>
    <row r="16" spans="1:6" s="171" customFormat="1" ht="91.5" customHeight="1">
      <c r="A16" s="173" t="s">
        <v>642</v>
      </c>
      <c r="B16" s="185"/>
      <c r="C16" s="184" t="s">
        <v>641</v>
      </c>
      <c r="D16" s="181">
        <v>65.25</v>
      </c>
      <c r="E16" s="181">
        <v>93.21</v>
      </c>
      <c r="F16" s="181">
        <v>102.53</v>
      </c>
    </row>
    <row r="17" spans="1:6" s="171" customFormat="1" ht="78.75" customHeight="1">
      <c r="A17" s="173" t="s">
        <v>640</v>
      </c>
      <c r="B17" s="185"/>
      <c r="C17" s="182" t="s">
        <v>639</v>
      </c>
      <c r="D17" s="181">
        <v>94.43</v>
      </c>
      <c r="E17" s="181">
        <v>134.91</v>
      </c>
      <c r="F17" s="181">
        <v>148.4</v>
      </c>
    </row>
    <row r="18" spans="1:6" s="171" customFormat="1" ht="90">
      <c r="A18" s="173" t="s">
        <v>638</v>
      </c>
      <c r="B18" s="34"/>
      <c r="C18" s="184" t="s">
        <v>637</v>
      </c>
      <c r="D18" s="181">
        <v>54.08</v>
      </c>
      <c r="E18" s="181">
        <v>77.260000000000005</v>
      </c>
      <c r="F18" s="181">
        <v>84.99</v>
      </c>
    </row>
    <row r="19" spans="1:6" s="171" customFormat="1" ht="90">
      <c r="A19" s="173" t="s">
        <v>636</v>
      </c>
      <c r="B19" s="34"/>
      <c r="C19" s="184" t="s">
        <v>635</v>
      </c>
      <c r="D19" s="181">
        <v>42.92</v>
      </c>
      <c r="E19" s="181">
        <v>61.32</v>
      </c>
      <c r="F19" s="181">
        <v>67.45</v>
      </c>
    </row>
    <row r="20" spans="1:6" s="171" customFormat="1" ht="91.5" customHeight="1">
      <c r="A20" s="173" t="s">
        <v>634</v>
      </c>
      <c r="B20" s="185"/>
      <c r="C20" s="184" t="s">
        <v>633</v>
      </c>
      <c r="D20" s="181">
        <v>36.92</v>
      </c>
      <c r="E20" s="181">
        <v>52.74</v>
      </c>
      <c r="F20" s="181">
        <v>58.01</v>
      </c>
    </row>
    <row r="21" spans="1:6" s="171" customFormat="1" ht="90">
      <c r="A21" s="173" t="s">
        <v>632</v>
      </c>
      <c r="B21" s="34"/>
      <c r="C21" s="184" t="s">
        <v>631</v>
      </c>
      <c r="D21" s="181">
        <v>29.19</v>
      </c>
      <c r="E21" s="181">
        <v>41.7</v>
      </c>
      <c r="F21" s="181">
        <v>45.87</v>
      </c>
    </row>
    <row r="22" spans="1:6" s="171" customFormat="1" ht="90">
      <c r="A22" s="173" t="s">
        <v>630</v>
      </c>
      <c r="B22" s="34"/>
      <c r="C22" s="184" t="s">
        <v>629</v>
      </c>
      <c r="D22" s="181">
        <v>22.32</v>
      </c>
      <c r="E22" s="181">
        <v>31.89</v>
      </c>
      <c r="F22" s="181">
        <v>35.08</v>
      </c>
    </row>
    <row r="23" spans="1:6" s="171" customFormat="1" ht="105">
      <c r="A23" s="183" t="s">
        <v>968</v>
      </c>
      <c r="B23" s="185"/>
      <c r="C23" s="184" t="s">
        <v>969</v>
      </c>
      <c r="D23" s="181">
        <v>35.200000000000003</v>
      </c>
      <c r="E23" s="181">
        <v>50.28</v>
      </c>
      <c r="F23" s="181">
        <v>55.31</v>
      </c>
    </row>
    <row r="24" spans="1:6" s="171" customFormat="1" ht="96.75" customHeight="1">
      <c r="A24" s="183" t="s">
        <v>970</v>
      </c>
      <c r="B24" s="185"/>
      <c r="C24" s="184" t="s">
        <v>971</v>
      </c>
      <c r="D24" s="181">
        <v>62.67</v>
      </c>
      <c r="E24" s="181">
        <v>89.53</v>
      </c>
      <c r="F24" s="181">
        <v>98.48</v>
      </c>
    </row>
    <row r="25" spans="1:6" s="171" customFormat="1" ht="81.75" customHeight="1">
      <c r="A25" s="183" t="s">
        <v>972</v>
      </c>
      <c r="B25" s="34"/>
      <c r="C25" s="184" t="s">
        <v>973</v>
      </c>
      <c r="D25" s="181">
        <v>21.46</v>
      </c>
      <c r="E25" s="181">
        <v>30.66</v>
      </c>
      <c r="F25" s="181">
        <v>33.729999999999997</v>
      </c>
    </row>
    <row r="26" spans="1:6" s="171" customFormat="1" ht="15" customHeight="1">
      <c r="A26" s="174" t="s">
        <v>628</v>
      </c>
      <c r="B26" s="175"/>
      <c r="C26" s="175"/>
      <c r="D26" s="174"/>
      <c r="E26" s="174"/>
      <c r="F26" s="174"/>
    </row>
    <row r="27" spans="1:6" s="171" customFormat="1" ht="81.75" customHeight="1">
      <c r="A27" s="173" t="s">
        <v>627</v>
      </c>
      <c r="B27" s="185"/>
      <c r="C27" s="184" t="s">
        <v>974</v>
      </c>
      <c r="D27" s="181">
        <v>44.64</v>
      </c>
      <c r="E27" s="181">
        <v>63.77</v>
      </c>
      <c r="F27" s="181">
        <v>70.150000000000006</v>
      </c>
    </row>
    <row r="28" spans="1:6" s="171" customFormat="1" ht="90" customHeight="1">
      <c r="A28" s="173" t="s">
        <v>626</v>
      </c>
      <c r="B28" s="185"/>
      <c r="C28" s="184" t="s">
        <v>975</v>
      </c>
      <c r="D28" s="181">
        <v>48.08</v>
      </c>
      <c r="E28" s="181">
        <v>68.680000000000007</v>
      </c>
      <c r="F28" s="181">
        <v>75.55</v>
      </c>
    </row>
    <row r="29" spans="1:6" s="171" customFormat="1" ht="75" customHeight="1">
      <c r="A29" s="173" t="s">
        <v>625</v>
      </c>
      <c r="B29" s="185"/>
      <c r="C29" s="184" t="s">
        <v>624</v>
      </c>
      <c r="D29" s="181">
        <v>40.35</v>
      </c>
      <c r="E29" s="181">
        <v>57.64</v>
      </c>
      <c r="F29" s="181">
        <v>63.41</v>
      </c>
    </row>
    <row r="30" spans="1:6" s="171" customFormat="1" ht="76.5" customHeight="1">
      <c r="A30" s="173" t="s">
        <v>623</v>
      </c>
      <c r="B30" s="185"/>
      <c r="C30" s="184" t="s">
        <v>622</v>
      </c>
      <c r="D30" s="181">
        <v>32.619999999999997</v>
      </c>
      <c r="E30" s="181">
        <v>46.6</v>
      </c>
      <c r="F30" s="181">
        <v>51.26</v>
      </c>
    </row>
    <row r="31" spans="1:6" s="171" customFormat="1" ht="74.25" customHeight="1">
      <c r="A31" s="173" t="s">
        <v>621</v>
      </c>
      <c r="B31" s="185"/>
      <c r="C31" s="184" t="s">
        <v>976</v>
      </c>
      <c r="D31" s="181">
        <v>39.49</v>
      </c>
      <c r="E31" s="181">
        <v>56.42</v>
      </c>
      <c r="F31" s="181">
        <v>62.06</v>
      </c>
    </row>
    <row r="32" spans="1:6" s="171" customFormat="1" ht="87" customHeight="1">
      <c r="A32" s="173" t="s">
        <v>620</v>
      </c>
      <c r="B32" s="185"/>
      <c r="C32" s="184" t="s">
        <v>977</v>
      </c>
      <c r="D32" s="181">
        <v>44.64</v>
      </c>
      <c r="E32" s="181">
        <v>63.77</v>
      </c>
      <c r="F32" s="181">
        <v>70.150000000000006</v>
      </c>
    </row>
    <row r="33" spans="1:6" s="171" customFormat="1" ht="75" customHeight="1">
      <c r="A33" s="173" t="s">
        <v>619</v>
      </c>
      <c r="B33" s="185"/>
      <c r="C33" s="182" t="s">
        <v>618</v>
      </c>
      <c r="D33" s="181">
        <v>34.340000000000003</v>
      </c>
      <c r="E33" s="181">
        <v>49.06</v>
      </c>
      <c r="F33" s="181">
        <v>53.96</v>
      </c>
    </row>
    <row r="34" spans="1:6" s="171" customFormat="1" ht="80.25" customHeight="1">
      <c r="A34" s="173" t="s">
        <v>617</v>
      </c>
      <c r="B34" s="185"/>
      <c r="C34" s="184" t="s">
        <v>616</v>
      </c>
      <c r="D34" s="181">
        <v>30.05</v>
      </c>
      <c r="E34" s="181">
        <v>42.92</v>
      </c>
      <c r="F34" s="181">
        <v>47.22</v>
      </c>
    </row>
    <row r="35" spans="1:6" s="171" customFormat="1" ht="105" customHeight="1">
      <c r="A35" s="173" t="s">
        <v>615</v>
      </c>
      <c r="B35" s="185"/>
      <c r="C35" s="184" t="s">
        <v>978</v>
      </c>
      <c r="D35" s="181">
        <v>68.680000000000007</v>
      </c>
      <c r="E35" s="181">
        <v>98.11</v>
      </c>
      <c r="F35" s="181">
        <v>107.92</v>
      </c>
    </row>
    <row r="36" spans="1:6" s="171" customFormat="1" ht="75">
      <c r="A36" s="173" t="s">
        <v>614</v>
      </c>
      <c r="B36" s="34"/>
      <c r="C36" s="184" t="s">
        <v>613</v>
      </c>
      <c r="D36" s="181">
        <v>42.92</v>
      </c>
      <c r="E36" s="181">
        <v>61.32</v>
      </c>
      <c r="F36" s="181">
        <v>67.45</v>
      </c>
    </row>
    <row r="37" spans="1:6" s="171" customFormat="1" ht="89.25" customHeight="1">
      <c r="A37" s="173" t="s">
        <v>612</v>
      </c>
      <c r="B37" s="34"/>
      <c r="C37" s="184" t="s">
        <v>979</v>
      </c>
      <c r="D37" s="181">
        <v>38.630000000000003</v>
      </c>
      <c r="E37" s="181">
        <v>55.19</v>
      </c>
      <c r="F37" s="181">
        <v>60.71</v>
      </c>
    </row>
    <row r="38" spans="1:6" s="171" customFormat="1" ht="75">
      <c r="A38" s="173" t="s">
        <v>611</v>
      </c>
      <c r="B38" s="34"/>
      <c r="C38" s="184" t="s">
        <v>980</v>
      </c>
      <c r="D38" s="181">
        <v>35.193266896176851</v>
      </c>
      <c r="E38" s="181">
        <v>50.28</v>
      </c>
      <c r="F38" s="181">
        <v>55.31</v>
      </c>
    </row>
    <row r="39" spans="1:6" s="171" customFormat="1" ht="75">
      <c r="A39" s="173" t="s">
        <v>610</v>
      </c>
      <c r="B39" s="34"/>
      <c r="C39" s="184" t="s">
        <v>609</v>
      </c>
      <c r="D39" s="181">
        <v>30.05</v>
      </c>
      <c r="E39" s="181">
        <v>42.92</v>
      </c>
      <c r="F39" s="181">
        <v>47.22</v>
      </c>
    </row>
    <row r="40" spans="1:6" s="171" customFormat="1" ht="75">
      <c r="A40" s="173" t="s">
        <v>608</v>
      </c>
      <c r="B40" s="34"/>
      <c r="C40" s="184" t="s">
        <v>607</v>
      </c>
      <c r="D40" s="181">
        <v>24.04</v>
      </c>
      <c r="E40" s="181">
        <v>34.340000000000003</v>
      </c>
      <c r="F40" s="181">
        <v>37.770000000000003</v>
      </c>
    </row>
    <row r="41" spans="1:6" s="171" customFormat="1" ht="75">
      <c r="A41" s="173" t="s">
        <v>606</v>
      </c>
      <c r="B41" s="34"/>
      <c r="C41" s="184" t="s">
        <v>605</v>
      </c>
      <c r="D41" s="181">
        <v>30.91</v>
      </c>
      <c r="E41" s="181">
        <v>44.15</v>
      </c>
      <c r="F41" s="181">
        <v>48.57</v>
      </c>
    </row>
    <row r="42" spans="1:6" s="171" customFormat="1" ht="75">
      <c r="A42" s="173" t="s">
        <v>604</v>
      </c>
      <c r="B42" s="34"/>
      <c r="C42" s="184" t="s">
        <v>603</v>
      </c>
      <c r="D42" s="181">
        <v>23.18</v>
      </c>
      <c r="E42" s="181">
        <v>33.11</v>
      </c>
      <c r="F42" s="181">
        <v>36.42</v>
      </c>
    </row>
    <row r="43" spans="1:6" s="171" customFormat="1" ht="107.25" customHeight="1">
      <c r="A43" s="183" t="s">
        <v>602</v>
      </c>
      <c r="B43" s="34"/>
      <c r="C43" s="184" t="s">
        <v>981</v>
      </c>
      <c r="D43" s="181">
        <v>20.6</v>
      </c>
      <c r="E43" s="181">
        <v>29.43</v>
      </c>
      <c r="F43" s="181">
        <v>32.380000000000003</v>
      </c>
    </row>
    <row r="44" spans="1:6" s="171" customFormat="1" ht="92.25" customHeight="1">
      <c r="A44" s="183" t="s">
        <v>982</v>
      </c>
      <c r="B44" s="185"/>
      <c r="C44" s="184" t="s">
        <v>983</v>
      </c>
      <c r="D44" s="181">
        <v>30.05</v>
      </c>
      <c r="E44" s="181">
        <v>42.92</v>
      </c>
      <c r="F44" s="181">
        <v>47.22</v>
      </c>
    </row>
    <row r="45" spans="1:6" s="171" customFormat="1" ht="74.25" customHeight="1">
      <c r="A45" s="173" t="s">
        <v>601</v>
      </c>
      <c r="B45" s="34"/>
      <c r="C45" s="182" t="s">
        <v>600</v>
      </c>
      <c r="D45" s="181">
        <v>13.82</v>
      </c>
      <c r="E45" s="181">
        <v>19.75</v>
      </c>
      <c r="F45" s="181">
        <v>21.72</v>
      </c>
    </row>
    <row r="46" spans="1:6" s="171" customFormat="1" ht="74.25" customHeight="1">
      <c r="A46" s="183" t="s">
        <v>984</v>
      </c>
      <c r="B46" s="185"/>
      <c r="C46" s="184" t="s">
        <v>985</v>
      </c>
      <c r="D46" s="181">
        <v>42.92</v>
      </c>
      <c r="E46" s="181">
        <v>61.32</v>
      </c>
      <c r="F46" s="181">
        <v>67.45</v>
      </c>
    </row>
    <row r="47" spans="1:6" s="171" customFormat="1" ht="74.25" customHeight="1">
      <c r="A47" s="183" t="s">
        <v>986</v>
      </c>
      <c r="B47" s="185"/>
      <c r="C47" s="184" t="s">
        <v>987</v>
      </c>
      <c r="D47" s="181">
        <v>32.619999999999997</v>
      </c>
      <c r="E47" s="181">
        <v>46.6</v>
      </c>
      <c r="F47" s="181">
        <v>51.26</v>
      </c>
    </row>
    <row r="48" spans="1:6" s="171" customFormat="1" ht="105">
      <c r="A48" s="183" t="s">
        <v>988</v>
      </c>
      <c r="B48" s="34"/>
      <c r="C48" s="184" t="s">
        <v>989</v>
      </c>
      <c r="D48" s="181">
        <v>36.92</v>
      </c>
      <c r="E48" s="181">
        <v>52.74</v>
      </c>
      <c r="F48" s="181">
        <v>58.01</v>
      </c>
    </row>
    <row r="49" spans="1:6" s="171" customFormat="1" ht="79.5" customHeight="1">
      <c r="A49" s="183" t="s">
        <v>990</v>
      </c>
      <c r="B49" s="34"/>
      <c r="C49" s="184" t="s">
        <v>991</v>
      </c>
      <c r="D49" s="181">
        <v>23.18</v>
      </c>
      <c r="E49" s="181">
        <v>33.11</v>
      </c>
      <c r="F49" s="181">
        <v>36.42</v>
      </c>
    </row>
    <row r="50" spans="1:6" s="171" customFormat="1" ht="105">
      <c r="A50" s="183" t="s">
        <v>992</v>
      </c>
      <c r="B50" s="34"/>
      <c r="C50" s="184" t="s">
        <v>993</v>
      </c>
      <c r="D50" s="181">
        <v>36.92</v>
      </c>
      <c r="E50" s="181">
        <v>52.74</v>
      </c>
      <c r="F50" s="181">
        <v>58.01</v>
      </c>
    </row>
    <row r="51" spans="1:6" s="171" customFormat="1" ht="102" customHeight="1">
      <c r="A51" s="183" t="s">
        <v>994</v>
      </c>
      <c r="B51" s="34"/>
      <c r="C51" s="184" t="s">
        <v>995</v>
      </c>
      <c r="D51" s="181">
        <v>24.04</v>
      </c>
      <c r="E51" s="181">
        <v>34.340000000000003</v>
      </c>
      <c r="F51" s="181">
        <v>37.770000000000003</v>
      </c>
    </row>
    <row r="52" spans="1:6" s="171" customFormat="1" ht="105" customHeight="1">
      <c r="A52" s="183" t="s">
        <v>599</v>
      </c>
      <c r="B52" s="34"/>
      <c r="C52" s="182" t="s">
        <v>996</v>
      </c>
      <c r="D52" s="181">
        <v>17.170000000000002</v>
      </c>
      <c r="E52" s="181">
        <v>24.53</v>
      </c>
      <c r="F52" s="181">
        <v>26.98</v>
      </c>
    </row>
    <row r="53" spans="1:6" s="171" customFormat="1" ht="105">
      <c r="A53" s="183" t="s">
        <v>598</v>
      </c>
      <c r="B53" s="34"/>
      <c r="C53" s="182" t="s">
        <v>997</v>
      </c>
      <c r="D53" s="181">
        <v>20.6</v>
      </c>
      <c r="E53" s="181">
        <v>29.43</v>
      </c>
      <c r="F53" s="181">
        <v>32.380000000000003</v>
      </c>
    </row>
    <row r="54" spans="1:6" s="171" customFormat="1" ht="12.75">
      <c r="A54" s="175" t="s">
        <v>597</v>
      </c>
      <c r="B54" s="175"/>
      <c r="C54" s="175"/>
      <c r="D54" s="174"/>
      <c r="E54" s="174"/>
      <c r="F54" s="174"/>
    </row>
    <row r="55" spans="1:6" s="171" customFormat="1" ht="88.5" customHeight="1">
      <c r="A55" s="173" t="s">
        <v>596</v>
      </c>
      <c r="B55" s="34"/>
      <c r="C55" s="29" t="s">
        <v>595</v>
      </c>
      <c r="D55" s="181">
        <v>240.38</v>
      </c>
      <c r="E55" s="181">
        <v>343.4</v>
      </c>
      <c r="F55" s="181">
        <v>377.74</v>
      </c>
    </row>
    <row r="56" spans="1:6" s="176" customFormat="1" ht="15.75">
      <c r="A56" s="180" t="s">
        <v>594</v>
      </c>
      <c r="B56" s="179"/>
      <c r="C56" s="178"/>
      <c r="D56" s="177"/>
      <c r="E56" s="177"/>
      <c r="F56" s="177"/>
    </row>
    <row r="57" spans="1:6" s="171" customFormat="1" ht="15" customHeight="1">
      <c r="A57" s="174" t="s">
        <v>593</v>
      </c>
      <c r="B57" s="175"/>
      <c r="C57" s="175"/>
      <c r="D57" s="174"/>
      <c r="E57" s="174"/>
      <c r="F57" s="174"/>
    </row>
    <row r="58" spans="1:6" s="171" customFormat="1" ht="75" customHeight="1">
      <c r="A58" s="173" t="s">
        <v>592</v>
      </c>
      <c r="B58" s="34"/>
      <c r="C58" s="29" t="s">
        <v>591</v>
      </c>
      <c r="D58" s="181">
        <v>21.03</v>
      </c>
      <c r="E58" s="181">
        <v>30.05</v>
      </c>
      <c r="F58" s="181">
        <v>33.049999999999997</v>
      </c>
    </row>
    <row r="59" spans="1:6" s="171" customFormat="1" ht="12.75">
      <c r="A59" s="175" t="s">
        <v>590</v>
      </c>
      <c r="B59" s="175"/>
      <c r="C59" s="175"/>
      <c r="D59" s="174"/>
      <c r="E59" s="174"/>
      <c r="F59" s="174"/>
    </row>
    <row r="60" spans="1:6" s="171" customFormat="1" ht="78" customHeight="1">
      <c r="A60" s="173" t="s">
        <v>589</v>
      </c>
      <c r="B60" s="34"/>
      <c r="C60" s="29" t="s">
        <v>588</v>
      </c>
      <c r="D60" s="181">
        <v>24.9</v>
      </c>
      <c r="E60" s="181">
        <v>35.57</v>
      </c>
      <c r="F60" s="181">
        <v>39.119999999999997</v>
      </c>
    </row>
    <row r="61" spans="1:6" s="171" customFormat="1" ht="89.25">
      <c r="A61" s="173" t="s">
        <v>587</v>
      </c>
      <c r="B61" s="34"/>
      <c r="C61" s="29" t="s">
        <v>586</v>
      </c>
      <c r="D61" s="181">
        <v>21.03</v>
      </c>
      <c r="E61" s="181">
        <v>30.05</v>
      </c>
      <c r="F61" s="181">
        <v>33.049999999999997</v>
      </c>
    </row>
  </sheetData>
  <protectedRanges>
    <protectedRange password="C64C" sqref="A6:C6" name="Диапазон1_7_1_1"/>
    <protectedRange password="C64C" sqref="C4" name="Диапазон1_7_1_1_2_1_1_2_1"/>
    <protectedRange password="C64C" sqref="C5" name="Диапазон1_7_1_1_2_1_1_1_1_2"/>
    <protectedRange password="C64C" sqref="C26 A7:C8 C56:C57" name="Диапазон1_7_2_1"/>
    <protectedRange password="C64C" sqref="A9:C9 C59 C10" name="Диапазон1_7_1_1_2"/>
    <protectedRange password="C64C" sqref="B26 A56:B56 B57" name="Диапазон1_7_2_1_1"/>
    <protectedRange password="C64C" sqref="A10:B10 A26 A57 A59:B59" name="Диапазон1_7_1_1_2_1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6" fitToHeight="0" orientation="portrait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58"/>
  <sheetViews>
    <sheetView view="pageBreakPreview" zoomScale="130" zoomScaleNormal="130" zoomScaleSheetLayoutView="130" workbookViewId="0">
      <selection activeCell="A4" sqref="A4"/>
    </sheetView>
  </sheetViews>
  <sheetFormatPr defaultColWidth="8.7109375" defaultRowHeight="12.75"/>
  <cols>
    <col min="1" max="1" width="22.42578125" style="4" customWidth="1"/>
    <col min="2" max="2" width="28.140625" style="4" customWidth="1"/>
    <col min="3" max="3" width="84.140625" style="4" customWidth="1"/>
    <col min="4" max="6" width="7.7109375" style="197" customWidth="1"/>
    <col min="7" max="16384" width="8.7109375" style="4"/>
  </cols>
  <sheetData>
    <row r="1" spans="1:6">
      <c r="A1" s="1" t="s">
        <v>0</v>
      </c>
      <c r="B1" s="1" t="s">
        <v>1</v>
      </c>
      <c r="C1" s="2"/>
      <c r="D1" s="3"/>
      <c r="E1" s="3"/>
      <c r="F1" s="3"/>
    </row>
    <row r="2" spans="1:6">
      <c r="A2" s="1" t="s">
        <v>2</v>
      </c>
      <c r="B2" s="5" t="s">
        <v>3</v>
      </c>
      <c r="C2" s="1"/>
      <c r="D2" s="3"/>
      <c r="E2" s="3"/>
      <c r="F2" s="3"/>
    </row>
    <row r="3" spans="1:6" ht="18.75">
      <c r="A3" s="6" t="s">
        <v>4</v>
      </c>
      <c r="B3" s="2"/>
      <c r="C3" s="6" t="s">
        <v>5</v>
      </c>
      <c r="D3" s="7"/>
      <c r="E3" s="3"/>
      <c r="F3" s="3"/>
    </row>
    <row r="4" spans="1:6" ht="18">
      <c r="A4" s="8" t="s">
        <v>6</v>
      </c>
      <c r="B4" s="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E5" s="21"/>
      <c r="F5" s="14" t="s">
        <v>8</v>
      </c>
    </row>
    <row r="6" spans="1:6">
      <c r="A6" s="16" t="s">
        <v>28</v>
      </c>
      <c r="B6" s="16" t="s">
        <v>437</v>
      </c>
      <c r="C6" s="16" t="s">
        <v>10</v>
      </c>
      <c r="D6" s="16" t="s">
        <v>88</v>
      </c>
      <c r="E6" s="264" t="s">
        <v>11</v>
      </c>
      <c r="F6" s="16" t="s">
        <v>12</v>
      </c>
    </row>
    <row r="7" spans="1:6" ht="14.25">
      <c r="A7" s="70" t="s">
        <v>732</v>
      </c>
      <c r="B7" s="86"/>
      <c r="C7" s="86"/>
      <c r="D7" s="211"/>
      <c r="E7" s="211"/>
      <c r="F7" s="211"/>
    </row>
    <row r="8" spans="1:6" s="17" customFormat="1">
      <c r="A8" s="71" t="s">
        <v>731</v>
      </c>
      <c r="B8" s="71"/>
      <c r="C8" s="71"/>
      <c r="D8" s="71"/>
      <c r="E8" s="71"/>
      <c r="F8" s="71"/>
    </row>
    <row r="9" spans="1:6" ht="91.5" customHeight="1">
      <c r="A9" s="35" t="s">
        <v>730</v>
      </c>
      <c r="B9" s="198" t="s">
        <v>669</v>
      </c>
      <c r="C9" s="209" t="s">
        <v>998</v>
      </c>
      <c r="D9" s="37">
        <v>114.1</v>
      </c>
      <c r="E9" s="37">
        <v>163</v>
      </c>
      <c r="F9" s="37">
        <v>179.3</v>
      </c>
    </row>
    <row r="10" spans="1:6" ht="91.5" customHeight="1">
      <c r="A10" s="35" t="s">
        <v>729</v>
      </c>
      <c r="B10" s="198" t="s">
        <v>669</v>
      </c>
      <c r="C10" s="209" t="s">
        <v>999</v>
      </c>
      <c r="D10" s="37">
        <v>137.36000000000001</v>
      </c>
      <c r="E10" s="37">
        <v>196.23</v>
      </c>
      <c r="F10" s="37">
        <v>215.85</v>
      </c>
    </row>
    <row r="11" spans="1:6" ht="91.5" customHeight="1">
      <c r="A11" s="35" t="s">
        <v>728</v>
      </c>
      <c r="B11" s="198" t="s">
        <v>669</v>
      </c>
      <c r="C11" s="209" t="s">
        <v>1000</v>
      </c>
      <c r="D11" s="37">
        <v>154.53</v>
      </c>
      <c r="E11" s="37">
        <v>220.75</v>
      </c>
      <c r="F11" s="37">
        <v>242.83</v>
      </c>
    </row>
    <row r="12" spans="1:6" ht="91.5" customHeight="1">
      <c r="A12" s="35" t="s">
        <v>727</v>
      </c>
      <c r="B12" s="198" t="s">
        <v>669</v>
      </c>
      <c r="C12" s="209" t="s">
        <v>1001</v>
      </c>
      <c r="D12" s="37">
        <v>167.41</v>
      </c>
      <c r="E12" s="37">
        <v>239.15</v>
      </c>
      <c r="F12" s="37">
        <v>263.07</v>
      </c>
    </row>
    <row r="13" spans="1:6" ht="91.5" customHeight="1">
      <c r="A13" s="35" t="s">
        <v>726</v>
      </c>
      <c r="B13" s="198" t="s">
        <v>669</v>
      </c>
      <c r="C13" s="209" t="s">
        <v>1002</v>
      </c>
      <c r="D13" s="37">
        <v>214.62</v>
      </c>
      <c r="E13" s="37">
        <v>306.60000000000002</v>
      </c>
      <c r="F13" s="37">
        <v>337.26</v>
      </c>
    </row>
    <row r="14" spans="1:6" ht="91.5" customHeight="1">
      <c r="A14" s="35" t="s">
        <v>725</v>
      </c>
      <c r="B14" s="198" t="s">
        <v>669</v>
      </c>
      <c r="C14" s="209" t="s">
        <v>1003</v>
      </c>
      <c r="D14" s="37">
        <v>167.41</v>
      </c>
      <c r="E14" s="37">
        <v>239.15</v>
      </c>
      <c r="F14" s="37">
        <v>263.07</v>
      </c>
    </row>
    <row r="15" spans="1:6" ht="91.5" customHeight="1">
      <c r="A15" s="35" t="s">
        <v>724</v>
      </c>
      <c r="B15" s="198" t="s">
        <v>669</v>
      </c>
      <c r="C15" s="209" t="s">
        <v>1004</v>
      </c>
      <c r="D15" s="37">
        <v>193.16</v>
      </c>
      <c r="E15" s="37">
        <v>275.94</v>
      </c>
      <c r="F15" s="37">
        <v>303.54000000000002</v>
      </c>
    </row>
    <row r="16" spans="1:6" ht="91.5" customHeight="1">
      <c r="A16" s="35" t="s">
        <v>723</v>
      </c>
      <c r="B16" s="198" t="s">
        <v>669</v>
      </c>
      <c r="C16" s="209" t="s">
        <v>722</v>
      </c>
      <c r="D16" s="37">
        <v>364.86</v>
      </c>
      <c r="E16" s="37">
        <v>521.23</v>
      </c>
      <c r="F16" s="37">
        <v>573.35</v>
      </c>
    </row>
    <row r="17" spans="1:6" ht="94.5" customHeight="1">
      <c r="A17" s="35" t="s">
        <v>721</v>
      </c>
      <c r="B17" s="198" t="s">
        <v>669</v>
      </c>
      <c r="C17" s="209" t="s">
        <v>720</v>
      </c>
      <c r="D17" s="37">
        <v>412.08</v>
      </c>
      <c r="E17" s="37">
        <v>588.67999999999995</v>
      </c>
      <c r="F17" s="37">
        <v>647.54999999999995</v>
      </c>
    </row>
    <row r="18" spans="1:6" ht="91.5" customHeight="1">
      <c r="A18" s="35" t="s">
        <v>719</v>
      </c>
      <c r="B18" s="198"/>
      <c r="C18" s="209" t="s">
        <v>1005</v>
      </c>
      <c r="D18" s="37">
        <v>74.69</v>
      </c>
      <c r="E18" s="37">
        <v>106.7</v>
      </c>
      <c r="F18" s="37">
        <v>117.37</v>
      </c>
    </row>
    <row r="19" spans="1:6" ht="91.5" customHeight="1">
      <c r="A19" s="35" t="s">
        <v>718</v>
      </c>
      <c r="B19" s="198"/>
      <c r="C19" s="209" t="s">
        <v>1006</v>
      </c>
      <c r="D19" s="37">
        <v>103.02</v>
      </c>
      <c r="E19" s="37">
        <v>147.16999999999999</v>
      </c>
      <c r="F19" s="37">
        <v>161.88999999999999</v>
      </c>
    </row>
    <row r="20" spans="1:6" ht="91.5" customHeight="1">
      <c r="A20" s="35" t="s">
        <v>717</v>
      </c>
      <c r="B20" s="198"/>
      <c r="C20" s="209" t="s">
        <v>716</v>
      </c>
      <c r="D20" s="37">
        <v>71.25</v>
      </c>
      <c r="E20" s="37">
        <v>101.79</v>
      </c>
      <c r="F20" s="37">
        <v>111.97</v>
      </c>
    </row>
    <row r="21" spans="1:6" ht="75" customHeight="1">
      <c r="A21" s="38" t="s">
        <v>715</v>
      </c>
      <c r="B21" s="198" t="s">
        <v>682</v>
      </c>
      <c r="C21" s="207" t="s">
        <v>1007</v>
      </c>
      <c r="D21" s="37">
        <v>32.619999999999997</v>
      </c>
      <c r="E21" s="37">
        <v>46.6</v>
      </c>
      <c r="F21" s="37">
        <v>51.26</v>
      </c>
    </row>
    <row r="22" spans="1:6" ht="93.75" customHeight="1">
      <c r="A22" s="38" t="s">
        <v>714</v>
      </c>
      <c r="B22" s="198" t="s">
        <v>682</v>
      </c>
      <c r="C22" s="207" t="s">
        <v>1008</v>
      </c>
      <c r="D22" s="37">
        <v>62.67</v>
      </c>
      <c r="E22" s="37">
        <v>89.53</v>
      </c>
      <c r="F22" s="37">
        <v>98.48</v>
      </c>
    </row>
    <row r="23" spans="1:6" ht="91.5" customHeight="1">
      <c r="A23" s="35" t="s">
        <v>713</v>
      </c>
      <c r="B23" s="198" t="s">
        <v>712</v>
      </c>
      <c r="C23" s="209" t="s">
        <v>711</v>
      </c>
      <c r="D23" s="37">
        <v>272.14</v>
      </c>
      <c r="E23" s="37">
        <v>388.77</v>
      </c>
      <c r="F23" s="37">
        <v>427.65</v>
      </c>
    </row>
    <row r="24" spans="1:6" ht="94.5" customHeight="1">
      <c r="A24" s="35" t="s">
        <v>710</v>
      </c>
      <c r="B24"/>
      <c r="C24" s="209" t="s">
        <v>709</v>
      </c>
      <c r="D24" s="37">
        <v>120.19</v>
      </c>
      <c r="E24" s="37">
        <v>171.7</v>
      </c>
      <c r="F24" s="37">
        <v>188.87</v>
      </c>
    </row>
    <row r="25" spans="1:6" ht="96" customHeight="1">
      <c r="A25" s="35" t="s">
        <v>708</v>
      </c>
      <c r="B25" s="198" t="s">
        <v>707</v>
      </c>
      <c r="C25" s="202" t="s">
        <v>1009</v>
      </c>
      <c r="D25" s="37">
        <v>231.79</v>
      </c>
      <c r="E25" s="37">
        <v>331.13</v>
      </c>
      <c r="F25" s="37">
        <v>364.25</v>
      </c>
    </row>
    <row r="26" spans="1:6" ht="103.5" customHeight="1">
      <c r="A26" s="35" t="s">
        <v>706</v>
      </c>
      <c r="B26" s="210"/>
      <c r="C26" s="202" t="s">
        <v>705</v>
      </c>
      <c r="D26" s="37">
        <v>163.11000000000001</v>
      </c>
      <c r="E26" s="37">
        <v>233.02</v>
      </c>
      <c r="F26" s="37">
        <v>256.32</v>
      </c>
    </row>
    <row r="27" spans="1:6" ht="101.25" customHeight="1">
      <c r="A27" s="35" t="s">
        <v>704</v>
      </c>
      <c r="B27" s="210"/>
      <c r="C27" s="202" t="s">
        <v>703</v>
      </c>
      <c r="D27" s="37">
        <v>145.94</v>
      </c>
      <c r="E27" s="37">
        <v>208.49</v>
      </c>
      <c r="F27" s="37">
        <v>229.34</v>
      </c>
    </row>
    <row r="28" spans="1:6" ht="80.25" customHeight="1">
      <c r="A28" s="38" t="s">
        <v>702</v>
      </c>
      <c r="B28" s="198" t="s">
        <v>682</v>
      </c>
      <c r="C28" s="209" t="s">
        <v>1010</v>
      </c>
      <c r="D28" s="37">
        <v>177.71</v>
      </c>
      <c r="E28" s="37">
        <v>253.87</v>
      </c>
      <c r="F28" s="37">
        <v>279.25</v>
      </c>
    </row>
    <row r="29" spans="1:6" ht="87.75" customHeight="1">
      <c r="A29" s="38" t="s">
        <v>701</v>
      </c>
      <c r="B29" s="198" t="s">
        <v>682</v>
      </c>
      <c r="C29" s="209" t="s">
        <v>1011</v>
      </c>
      <c r="D29" s="37">
        <v>98.73</v>
      </c>
      <c r="E29" s="37">
        <v>141.04</v>
      </c>
      <c r="F29" s="37">
        <v>155.13999999999999</v>
      </c>
    </row>
    <row r="30" spans="1:6" ht="95.25" customHeight="1">
      <c r="A30" s="38" t="s">
        <v>700</v>
      </c>
      <c r="B30" s="198" t="s">
        <v>682</v>
      </c>
      <c r="C30" s="209" t="s">
        <v>1012</v>
      </c>
      <c r="D30" s="37">
        <v>85.85</v>
      </c>
      <c r="E30" s="37">
        <v>122.64</v>
      </c>
      <c r="F30" s="37">
        <v>134.91</v>
      </c>
    </row>
    <row r="31" spans="1:6" ht="90" customHeight="1">
      <c r="A31" s="38" t="s">
        <v>699</v>
      </c>
      <c r="B31" s="203"/>
      <c r="C31" s="209" t="s">
        <v>698</v>
      </c>
      <c r="D31" s="37">
        <v>128.77000000000001</v>
      </c>
      <c r="E31" s="37">
        <v>183.96</v>
      </c>
      <c r="F31" s="37">
        <v>202.36</v>
      </c>
    </row>
    <row r="32" spans="1:6" ht="69" customHeight="1">
      <c r="A32" s="38" t="s">
        <v>697</v>
      </c>
      <c r="B32" s="203"/>
      <c r="C32" s="209" t="s">
        <v>696</v>
      </c>
      <c r="D32" s="37">
        <v>43.78</v>
      </c>
      <c r="E32" s="37">
        <v>62.55</v>
      </c>
      <c r="F32" s="37">
        <v>68.8</v>
      </c>
    </row>
    <row r="33" spans="1:6" ht="107.25" customHeight="1">
      <c r="A33" s="38" t="s">
        <v>695</v>
      </c>
      <c r="B33" s="205" t="s">
        <v>694</v>
      </c>
      <c r="C33" s="209" t="s">
        <v>693</v>
      </c>
      <c r="D33" s="37">
        <v>98.73</v>
      </c>
      <c r="E33" s="37">
        <v>141.04</v>
      </c>
      <c r="F33" s="37">
        <v>155.13999999999999</v>
      </c>
    </row>
    <row r="34" spans="1:6" ht="110.25" customHeight="1">
      <c r="A34" s="38" t="s">
        <v>692</v>
      </c>
      <c r="B34" s="198" t="s">
        <v>682</v>
      </c>
      <c r="C34" s="209" t="s">
        <v>1013</v>
      </c>
      <c r="D34" s="37">
        <v>94.43</v>
      </c>
      <c r="E34" s="37">
        <v>134.91</v>
      </c>
      <c r="F34" s="37">
        <v>148.4</v>
      </c>
    </row>
    <row r="35" spans="1:6" ht="110.25" customHeight="1">
      <c r="A35" s="38" t="s">
        <v>691</v>
      </c>
      <c r="B35" s="198" t="s">
        <v>682</v>
      </c>
      <c r="C35" s="209" t="s">
        <v>1014</v>
      </c>
      <c r="D35" s="37">
        <v>104.74</v>
      </c>
      <c r="E35" s="37">
        <v>149.62</v>
      </c>
      <c r="F35" s="37">
        <v>164.58</v>
      </c>
    </row>
    <row r="36" spans="1:6" s="17" customFormat="1">
      <c r="A36" s="39" t="s">
        <v>690</v>
      </c>
      <c r="B36" s="40"/>
      <c r="C36" s="71"/>
      <c r="D36" s="265"/>
      <c r="E36" s="265"/>
      <c r="F36" s="265"/>
    </row>
    <row r="37" spans="1:6" ht="91.5" customHeight="1">
      <c r="A37" s="41" t="s">
        <v>689</v>
      </c>
      <c r="B37" s="198" t="s">
        <v>682</v>
      </c>
      <c r="C37" s="204" t="s">
        <v>1015</v>
      </c>
      <c r="D37" s="37">
        <v>120.19</v>
      </c>
      <c r="E37" s="37">
        <v>171.7</v>
      </c>
      <c r="F37" s="37">
        <v>188.87</v>
      </c>
    </row>
    <row r="38" spans="1:6" ht="90.75" customHeight="1">
      <c r="A38" s="38" t="s">
        <v>688</v>
      </c>
      <c r="B38" s="198" t="s">
        <v>669</v>
      </c>
      <c r="C38" s="204" t="s">
        <v>1016</v>
      </c>
      <c r="D38" s="37">
        <v>103.02</v>
      </c>
      <c r="E38" s="37">
        <v>147.16999999999999</v>
      </c>
      <c r="F38" s="37">
        <v>161.88999999999999</v>
      </c>
    </row>
    <row r="39" spans="1:6" ht="102.75" customHeight="1">
      <c r="A39" s="38" t="s">
        <v>687</v>
      </c>
      <c r="B39" s="198" t="s">
        <v>669</v>
      </c>
      <c r="C39" s="204" t="s">
        <v>1017</v>
      </c>
      <c r="D39" s="37">
        <v>133.07</v>
      </c>
      <c r="E39" s="37">
        <v>190.09</v>
      </c>
      <c r="F39" s="37">
        <v>209.1</v>
      </c>
    </row>
    <row r="40" spans="1:6" ht="90.75" customHeight="1">
      <c r="A40" s="38" t="s">
        <v>686</v>
      </c>
      <c r="B40" s="203"/>
      <c r="C40" s="204" t="s">
        <v>685</v>
      </c>
      <c r="D40" s="37">
        <v>90.14</v>
      </c>
      <c r="E40" s="37">
        <v>128.77000000000001</v>
      </c>
      <c r="F40" s="37">
        <v>141.65</v>
      </c>
    </row>
    <row r="41" spans="1:6" ht="91.5" customHeight="1">
      <c r="A41" s="41" t="s">
        <v>684</v>
      </c>
      <c r="B41" s="198" t="s">
        <v>682</v>
      </c>
      <c r="C41" s="204" t="s">
        <v>1018</v>
      </c>
      <c r="D41" s="37">
        <v>90.14</v>
      </c>
      <c r="E41" s="37">
        <v>128.77000000000001</v>
      </c>
      <c r="F41" s="37">
        <v>141.65</v>
      </c>
    </row>
    <row r="42" spans="1:6" ht="91.5" customHeight="1">
      <c r="A42" s="41" t="s">
        <v>683</v>
      </c>
      <c r="B42" s="198" t="s">
        <v>682</v>
      </c>
      <c r="C42" s="204" t="s">
        <v>1019</v>
      </c>
      <c r="D42" s="37">
        <v>103.02</v>
      </c>
      <c r="E42" s="37">
        <v>147.16999999999999</v>
      </c>
      <c r="F42" s="37">
        <v>161.88999999999999</v>
      </c>
    </row>
    <row r="43" spans="1:6" ht="91.5" customHeight="1">
      <c r="A43" s="41" t="s">
        <v>681</v>
      </c>
      <c r="B43" s="42"/>
      <c r="C43" s="204" t="s">
        <v>680</v>
      </c>
      <c r="D43" s="37">
        <v>133.91999999999999</v>
      </c>
      <c r="E43" s="37">
        <v>191.32</v>
      </c>
      <c r="F43" s="37">
        <v>210.45</v>
      </c>
    </row>
    <row r="44" spans="1:6" ht="91.5" customHeight="1">
      <c r="A44" s="38" t="s">
        <v>679</v>
      </c>
      <c r="B44" s="208"/>
      <c r="C44" s="204" t="s">
        <v>1020</v>
      </c>
      <c r="D44" s="37">
        <v>74.69</v>
      </c>
      <c r="E44" s="37">
        <v>106.7</v>
      </c>
      <c r="F44" s="37">
        <v>117.37</v>
      </c>
    </row>
    <row r="45" spans="1:6" ht="93.75" customHeight="1">
      <c r="A45" s="41" t="s">
        <v>678</v>
      </c>
      <c r="B45" s="203"/>
      <c r="C45" s="202" t="s">
        <v>677</v>
      </c>
      <c r="D45" s="37">
        <v>43.78</v>
      </c>
      <c r="E45" s="37">
        <v>62.55</v>
      </c>
      <c r="F45" s="37">
        <v>68.8</v>
      </c>
    </row>
    <row r="46" spans="1:6" ht="93.75" customHeight="1">
      <c r="A46" s="41" t="s">
        <v>676</v>
      </c>
      <c r="B46" s="205" t="s">
        <v>662</v>
      </c>
      <c r="C46" s="207" t="s">
        <v>1021</v>
      </c>
      <c r="D46" s="37">
        <v>42.92</v>
      </c>
      <c r="E46" s="37">
        <v>61.32</v>
      </c>
      <c r="F46" s="37">
        <v>67.45</v>
      </c>
    </row>
    <row r="47" spans="1:6" ht="93.75" customHeight="1">
      <c r="A47" s="41" t="s">
        <v>675</v>
      </c>
      <c r="B47" s="205" t="s">
        <v>662</v>
      </c>
      <c r="C47" s="207" t="s">
        <v>1022</v>
      </c>
      <c r="D47" s="37">
        <v>34.340000000000003</v>
      </c>
      <c r="E47" s="37">
        <v>49.06</v>
      </c>
      <c r="F47" s="37">
        <v>53.96</v>
      </c>
    </row>
    <row r="48" spans="1:6" ht="90.75" customHeight="1">
      <c r="A48" s="41" t="s">
        <v>674</v>
      </c>
      <c r="B48" s="203"/>
      <c r="C48" s="202" t="s">
        <v>673</v>
      </c>
      <c r="D48" s="37">
        <v>167.44</v>
      </c>
      <c r="E48" s="37">
        <v>239.2</v>
      </c>
      <c r="F48" s="37">
        <v>263.12</v>
      </c>
    </row>
    <row r="49" spans="1:6" ht="90.75" customHeight="1">
      <c r="A49" s="41" t="s">
        <v>672</v>
      </c>
      <c r="B49" s="198" t="s">
        <v>669</v>
      </c>
      <c r="C49" s="202" t="s">
        <v>1023</v>
      </c>
      <c r="D49" s="37">
        <v>107.31</v>
      </c>
      <c r="E49" s="37">
        <v>153.30000000000001</v>
      </c>
      <c r="F49" s="37">
        <v>168.63</v>
      </c>
    </row>
    <row r="50" spans="1:6" ht="90.75" customHeight="1">
      <c r="A50" s="41" t="s">
        <v>671</v>
      </c>
      <c r="B50" s="198" t="s">
        <v>669</v>
      </c>
      <c r="C50" s="202" t="s">
        <v>1024</v>
      </c>
      <c r="D50" s="37">
        <v>158.82</v>
      </c>
      <c r="E50" s="37">
        <v>226.89</v>
      </c>
      <c r="F50" s="37">
        <v>249.58</v>
      </c>
    </row>
    <row r="51" spans="1:6" ht="90.75" customHeight="1">
      <c r="A51" s="41" t="s">
        <v>670</v>
      </c>
      <c r="B51" s="198" t="s">
        <v>669</v>
      </c>
      <c r="C51" s="202" t="s">
        <v>1025</v>
      </c>
      <c r="D51" s="37">
        <v>167.41</v>
      </c>
      <c r="E51" s="37">
        <v>239.15</v>
      </c>
      <c r="F51" s="37">
        <v>263.07</v>
      </c>
    </row>
    <row r="52" spans="1:6">
      <c r="A52" s="39" t="s">
        <v>668</v>
      </c>
      <c r="B52" s="40"/>
      <c r="C52" s="40"/>
      <c r="D52" s="266"/>
      <c r="E52" s="266"/>
      <c r="F52" s="266"/>
    </row>
    <row r="53" spans="1:6" ht="102" customHeight="1">
      <c r="A53" s="38" t="s">
        <v>667</v>
      </c>
      <c r="B53" s="203"/>
      <c r="C53" s="202" t="s">
        <v>1026</v>
      </c>
      <c r="D53" s="37">
        <v>29.19</v>
      </c>
      <c r="E53" s="37">
        <v>41.7</v>
      </c>
      <c r="F53" s="37">
        <v>45.87</v>
      </c>
    </row>
    <row r="54" spans="1:6" ht="102" customHeight="1">
      <c r="A54" s="38" t="s">
        <v>666</v>
      </c>
      <c r="B54" s="203"/>
      <c r="C54" s="202" t="s">
        <v>1027</v>
      </c>
      <c r="D54" s="37">
        <v>39.49</v>
      </c>
      <c r="E54" s="37">
        <v>56.42</v>
      </c>
      <c r="F54" s="37">
        <v>62.06</v>
      </c>
    </row>
    <row r="55" spans="1:6" ht="97.5" customHeight="1">
      <c r="A55" s="38" t="s">
        <v>665</v>
      </c>
      <c r="B55" s="198" t="s">
        <v>663</v>
      </c>
      <c r="C55" s="204" t="s">
        <v>1028</v>
      </c>
      <c r="D55" s="37">
        <v>107.31</v>
      </c>
      <c r="E55" s="37">
        <v>153.30000000000001</v>
      </c>
      <c r="F55" s="37">
        <v>168.63</v>
      </c>
    </row>
    <row r="56" spans="1:6" ht="102" customHeight="1">
      <c r="A56" s="38" t="s">
        <v>664</v>
      </c>
      <c r="B56" s="205" t="s">
        <v>663</v>
      </c>
      <c r="C56" s="204" t="s">
        <v>1029</v>
      </c>
      <c r="D56" s="37">
        <v>94.43</v>
      </c>
      <c r="E56" s="37">
        <v>134.91</v>
      </c>
      <c r="F56" s="37">
        <v>148.4</v>
      </c>
    </row>
    <row r="57" spans="1:6" ht="102" customHeight="1">
      <c r="A57" s="41" t="s">
        <v>661</v>
      </c>
      <c r="B57" s="203"/>
      <c r="C57" s="202" t="s">
        <v>1030</v>
      </c>
      <c r="D57" s="37">
        <v>70.400000000000006</v>
      </c>
      <c r="E57" s="37">
        <v>100.57</v>
      </c>
      <c r="F57" s="37">
        <v>110.62</v>
      </c>
    </row>
    <row r="58" spans="1:6">
      <c r="D58" s="4"/>
      <c r="E58" s="4"/>
      <c r="F58" s="4"/>
    </row>
  </sheetData>
  <protectedRanges>
    <protectedRange password="C64C" sqref="A6:C6 A8:C8 B7:C7 A59:C8371" name="Диапазон1_7_1"/>
    <protectedRange password="C64C" sqref="A7" name="Диапазон1_2"/>
    <protectedRange password="C64C" sqref="C4" name="Диапазон1_7_1_1_2_1_1_2_1"/>
    <protectedRange password="C64C" sqref="C5" name="Диапазон1_7_1_1_2_1_1_1_1_2"/>
    <protectedRange password="C64C" sqref="C52 C36" name="Диапазон1_7_6"/>
    <protectedRange password="C64C" sqref="D52:F52" name="Диапазон1_7_5_3_1"/>
    <protectedRange password="C64C" sqref="C26" name="Диапазон1_7_16_1_4"/>
    <protectedRange password="C64C" sqref="C46:C47 C21:C22" name="Диапазон1_7_11"/>
    <protectedRange password="C64C" sqref="C44 C38:C40" name="Диапазон1_7_5_2_2"/>
    <protectedRange password="C64C" sqref="C37 C41:C43" name="Диапазон1_7_6_2"/>
    <protectedRange password="C64C" sqref="C45 C48:C51" name="Диапазон1_7_4_1_1_1"/>
    <protectedRange password="C64C" sqref="C53:C54" name="Диапазон1_7_4_1_1_2"/>
    <protectedRange password="C64C" sqref="C57" name="Диапазон1_7_4_1_1_3"/>
    <protectedRange password="C64C" sqref="C55:C56" name="Диапазон1_7_6_3"/>
    <protectedRange password="C64C" sqref="C25" name="Диапазон1_7_16_1_4_1"/>
    <protectedRange password="C64C" sqref="C27" name="Диапазон1_7_16_1_4_2"/>
    <protectedRange password="C64C" sqref="C28" name="Диапазон1_7_8_1"/>
    <protectedRange password="C64C" sqref="C29:C30" name="Диапазон1_7_9_1"/>
    <protectedRange password="C64C" sqref="C24 C31" name="Диапазон1_7_10_1"/>
    <protectedRange password="C64C" sqref="C32" name="Диапазон1_7_12_1"/>
    <protectedRange password="C64C" sqref="C33" name="Диапазон1_7_12_4"/>
    <protectedRange password="C64C" sqref="C34:C35" name="Диапазон1_7_12_6"/>
    <protectedRange password="C64C" sqref="C23 C9:C20" name="Диапазон1_7_12_7"/>
    <protectedRange password="C64C" sqref="A23:A27 A9:A20" name="Диапазон1_3_3_1_1"/>
    <protectedRange password="C64C" sqref="B23:B27 B9:B20 B38:B39 B49:B51" name="Диапазон1_7_2_1"/>
    <protectedRange password="C64C" sqref="A32:A35 A21:A22" name="Диапазон1_7_4"/>
    <protectedRange password="C64C" sqref="B41:B42 B46:B47 B21:B22 B28:B33 B55:B56" name="Диапазон1_7_3_1"/>
    <protectedRange password="C64C" sqref="A52:B52 A36:B36 B37 B34:B35 B43:B44" name="Диапазон1_7_6_1"/>
    <protectedRange password="C64C" sqref="A37 A53:A54 A41:A44" name="Диапазон1_3_3_2_2_1"/>
    <protectedRange password="C64C" sqref="A38:A40 A45:A51 A55:A57" name="Диапазон1_7_4_1_1_4"/>
    <protectedRange password="C64C" sqref="B53:B54 B45 B40 B48 B57" name="Диапазон1_7_3_1_1_1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5" fitToHeight="0" orientation="portrait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F23"/>
  <sheetViews>
    <sheetView view="pageBreakPreview" zoomScale="130" zoomScaleNormal="130" zoomScaleSheetLayoutView="130" workbookViewId="0">
      <selection activeCell="A4" sqref="A4"/>
    </sheetView>
  </sheetViews>
  <sheetFormatPr defaultColWidth="7.7109375" defaultRowHeight="12.75"/>
  <cols>
    <col min="1" max="1" width="22.7109375" style="4" customWidth="1"/>
    <col min="2" max="2" width="28.140625" style="4" customWidth="1"/>
    <col min="3" max="3" width="82.140625" style="4" customWidth="1"/>
    <col min="4" max="6" width="7.7109375" style="21" customWidth="1"/>
    <col min="7" max="16384" width="7.7109375" style="4"/>
  </cols>
  <sheetData>
    <row r="1" spans="1:6">
      <c r="A1" s="1" t="s">
        <v>0</v>
      </c>
      <c r="B1" s="1" t="s">
        <v>1</v>
      </c>
      <c r="C1" s="2"/>
      <c r="D1" s="3"/>
      <c r="E1" s="3"/>
      <c r="F1" s="3"/>
    </row>
    <row r="2" spans="1:6">
      <c r="A2" s="1" t="s">
        <v>2</v>
      </c>
      <c r="B2" s="5" t="s">
        <v>3</v>
      </c>
      <c r="C2" s="1"/>
      <c r="D2" s="3"/>
      <c r="E2" s="3"/>
      <c r="F2" s="3"/>
    </row>
    <row r="3" spans="1:6" ht="18.75">
      <c r="A3" s="6" t="s">
        <v>4</v>
      </c>
      <c r="B3" s="2"/>
      <c r="C3" s="6" t="s">
        <v>5</v>
      </c>
      <c r="D3" s="7"/>
      <c r="E3" s="3"/>
      <c r="F3" s="3"/>
    </row>
    <row r="4" spans="1:6" ht="18">
      <c r="A4" s="8" t="s">
        <v>6</v>
      </c>
      <c r="B4" s="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F5" s="14" t="s">
        <v>8</v>
      </c>
    </row>
    <row r="6" spans="1:6">
      <c r="A6" s="16" t="s">
        <v>28</v>
      </c>
      <c r="B6" s="16" t="s">
        <v>437</v>
      </c>
      <c r="C6" s="16" t="s">
        <v>10</v>
      </c>
      <c r="D6" s="16" t="s">
        <v>88</v>
      </c>
      <c r="E6" s="264" t="s">
        <v>11</v>
      </c>
      <c r="F6" s="16" t="s">
        <v>12</v>
      </c>
    </row>
    <row r="7" spans="1:6" ht="14.25">
      <c r="A7" s="70" t="s">
        <v>879</v>
      </c>
      <c r="B7" s="86"/>
      <c r="C7" s="86"/>
      <c r="D7" s="87"/>
      <c r="E7" s="87"/>
      <c r="F7" s="87"/>
    </row>
    <row r="8" spans="1:6">
      <c r="A8" s="175" t="s">
        <v>878</v>
      </c>
      <c r="B8" s="175"/>
      <c r="C8" s="175"/>
      <c r="D8" s="31"/>
      <c r="E8" s="31"/>
      <c r="F8" s="31"/>
    </row>
    <row r="9" spans="1:6">
      <c r="A9" s="175"/>
      <c r="B9" s="175"/>
      <c r="C9" s="175"/>
      <c r="D9" s="31"/>
      <c r="E9" s="31"/>
      <c r="F9" s="31"/>
    </row>
    <row r="10" spans="1:6" ht="165">
      <c r="A10" s="156" t="s">
        <v>877</v>
      </c>
      <c r="B10" s="198" t="s">
        <v>669</v>
      </c>
      <c r="C10" s="240" t="s">
        <v>1031</v>
      </c>
      <c r="D10" s="206">
        <v>729.72</v>
      </c>
      <c r="E10" s="206">
        <v>1042.45</v>
      </c>
      <c r="F10" s="206">
        <v>1146.7</v>
      </c>
    </row>
    <row r="11" spans="1:6" ht="165">
      <c r="A11" s="156" t="s">
        <v>876</v>
      </c>
      <c r="B11" s="198" t="s">
        <v>669</v>
      </c>
      <c r="C11" s="240" t="s">
        <v>1032</v>
      </c>
      <c r="D11" s="206">
        <v>437.83</v>
      </c>
      <c r="E11" s="206">
        <v>625.47</v>
      </c>
      <c r="F11" s="206">
        <v>688.02</v>
      </c>
    </row>
    <row r="12" spans="1:6" ht="129">
      <c r="A12" s="38" t="s">
        <v>875</v>
      </c>
      <c r="B12" s="198" t="s">
        <v>669</v>
      </c>
      <c r="C12" s="204" t="s">
        <v>1033</v>
      </c>
      <c r="D12" s="206">
        <v>287.58999999999997</v>
      </c>
      <c r="E12" s="206">
        <v>410.85</v>
      </c>
      <c r="F12" s="206">
        <v>451.93</v>
      </c>
    </row>
    <row r="13" spans="1:6" ht="119.25">
      <c r="A13" s="38" t="s">
        <v>874</v>
      </c>
      <c r="B13" s="198" t="s">
        <v>669</v>
      </c>
      <c r="C13" s="204" t="s">
        <v>1034</v>
      </c>
      <c r="D13" s="206">
        <v>171.7</v>
      </c>
      <c r="E13" s="206">
        <v>245.28</v>
      </c>
      <c r="F13" s="206">
        <v>269.81</v>
      </c>
    </row>
    <row r="14" spans="1:6" ht="109.5">
      <c r="A14" s="38" t="s">
        <v>873</v>
      </c>
      <c r="B14" s="198" t="s">
        <v>682</v>
      </c>
      <c r="C14" s="204" t="s">
        <v>1035</v>
      </c>
      <c r="D14" s="206">
        <v>120.19</v>
      </c>
      <c r="E14" s="206">
        <v>171.7</v>
      </c>
      <c r="F14" s="206">
        <v>188.87</v>
      </c>
    </row>
    <row r="15" spans="1:6" ht="119.25">
      <c r="A15" s="38" t="s">
        <v>872</v>
      </c>
      <c r="B15" s="198" t="s">
        <v>669</v>
      </c>
      <c r="C15" s="204" t="s">
        <v>1036</v>
      </c>
      <c r="D15" s="206">
        <v>135.63999999999999</v>
      </c>
      <c r="E15" s="206">
        <v>193.77</v>
      </c>
      <c r="F15" s="206">
        <v>213.15</v>
      </c>
    </row>
    <row r="16" spans="1:6" ht="99.75">
      <c r="A16" s="38" t="s">
        <v>871</v>
      </c>
      <c r="B16" s="198" t="s">
        <v>682</v>
      </c>
      <c r="C16" s="204" t="s">
        <v>1037</v>
      </c>
      <c r="D16" s="206">
        <v>65.25</v>
      </c>
      <c r="E16" s="206">
        <v>93.21</v>
      </c>
      <c r="F16" s="206">
        <v>102.53</v>
      </c>
    </row>
    <row r="17" spans="1:6" ht="99.75">
      <c r="A17" s="38" t="s">
        <v>870</v>
      </c>
      <c r="B17" s="198" t="s">
        <v>682</v>
      </c>
      <c r="C17" s="204" t="s">
        <v>1038</v>
      </c>
      <c r="D17" s="206">
        <v>54.08</v>
      </c>
      <c r="E17" s="206">
        <v>77.260000000000005</v>
      </c>
      <c r="F17" s="206">
        <v>84.99</v>
      </c>
    </row>
    <row r="18" spans="1:6" ht="99.75">
      <c r="A18" s="38" t="s">
        <v>869</v>
      </c>
      <c r="B18" s="212"/>
      <c r="C18" s="204" t="s">
        <v>1039</v>
      </c>
      <c r="D18" s="206">
        <v>103.02</v>
      </c>
      <c r="E18" s="206">
        <v>147.16999999999999</v>
      </c>
      <c r="F18" s="206">
        <v>161.88999999999999</v>
      </c>
    </row>
    <row r="19" spans="1:6" ht="109.5">
      <c r="A19" s="38" t="s">
        <v>868</v>
      </c>
      <c r="B19" s="210"/>
      <c r="C19" s="204" t="s">
        <v>1040</v>
      </c>
      <c r="D19" s="206">
        <v>94.43</v>
      </c>
      <c r="E19" s="206">
        <v>134.91</v>
      </c>
      <c r="F19" s="206">
        <v>148.4</v>
      </c>
    </row>
    <row r="20" spans="1:6" ht="109.5">
      <c r="A20" s="38" t="s">
        <v>867</v>
      </c>
      <c r="B20" s="198" t="s">
        <v>865</v>
      </c>
      <c r="C20" s="204" t="s">
        <v>1041</v>
      </c>
      <c r="D20" s="206">
        <v>64.39</v>
      </c>
      <c r="E20" s="206">
        <v>91.98</v>
      </c>
      <c r="F20" s="206">
        <v>101.18</v>
      </c>
    </row>
    <row r="21" spans="1:6" ht="99.75">
      <c r="A21" s="38" t="s">
        <v>866</v>
      </c>
      <c r="B21" s="198" t="s">
        <v>865</v>
      </c>
      <c r="C21" s="204" t="s">
        <v>1042</v>
      </c>
      <c r="D21" s="206">
        <v>91.86</v>
      </c>
      <c r="E21" s="206">
        <v>131.22999999999999</v>
      </c>
      <c r="F21" s="206">
        <v>144.35</v>
      </c>
    </row>
    <row r="22" spans="1:6" ht="99.75">
      <c r="A22" s="38" t="s">
        <v>864</v>
      </c>
      <c r="B22" s="210"/>
      <c r="C22" s="246" t="s">
        <v>1043</v>
      </c>
      <c r="D22" s="206">
        <v>37.770000000000003</v>
      </c>
      <c r="E22" s="206">
        <v>53.96</v>
      </c>
      <c r="F22" s="206">
        <v>59.36</v>
      </c>
    </row>
    <row r="23" spans="1:6" ht="109.5">
      <c r="A23" s="38" t="s">
        <v>863</v>
      </c>
      <c r="B23" s="210"/>
      <c r="C23" s="204" t="s">
        <v>1044</v>
      </c>
      <c r="D23" s="206">
        <v>53.23</v>
      </c>
      <c r="E23" s="206">
        <v>76.040000000000006</v>
      </c>
      <c r="F23" s="206">
        <v>83.64</v>
      </c>
    </row>
  </sheetData>
  <protectedRanges>
    <protectedRange password="C64C" sqref="A8:C9 A10:A21" name="Диапазон1_7"/>
    <protectedRange password="C64C" sqref="A6:C6" name="Диапазон1_7_1"/>
    <protectedRange password="C64C" sqref="A7:C7" name="Диапазон1_7_4"/>
    <protectedRange password="C64C" sqref="A22:A23 C10:C23" name="Диапазон1_7_2"/>
    <protectedRange password="C64C" sqref="C4" name="Диапазон1_7_1_1_2_1_1_2_1"/>
    <protectedRange password="C64C" sqref="C5" name="Диапазон1_7_1_1_2_1_1_1_1_2"/>
    <protectedRange password="C64C" sqref="B18" name="Диапазон1_7_3_5"/>
    <protectedRange password="C64C" sqref="B19:B23" name="Диапазон1_7_3_1_2"/>
    <protectedRange password="C64C" sqref="B10:B12" name="Диапазон1_7_2_2_2"/>
    <protectedRange password="C64C" sqref="B13" name="Диапазон1_7_2_3_2"/>
    <protectedRange password="C64C" sqref="B15" name="Диапазон1_7_2_4_2"/>
    <protectedRange password="C64C" sqref="B14" name="Диапазон1_7_3_2_2"/>
    <protectedRange password="C64C" sqref="B16:B17" name="Диапазон1_7_3_3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6" fitToHeight="0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7"/>
  <sheetViews>
    <sheetView view="pageBreakPreview" zoomScale="130" zoomScaleNormal="130" zoomScaleSheetLayoutView="130" workbookViewId="0">
      <selection activeCell="A4" sqref="A4"/>
    </sheetView>
  </sheetViews>
  <sheetFormatPr defaultColWidth="7.7109375" defaultRowHeight="12.75"/>
  <cols>
    <col min="1" max="1" width="20" style="4" customWidth="1"/>
    <col min="2" max="2" width="28.140625" style="4" customWidth="1"/>
    <col min="3" max="3" width="84.140625" style="4" customWidth="1"/>
    <col min="4" max="6" width="7.7109375" style="21" customWidth="1"/>
    <col min="7" max="252" width="9.140625" style="4" customWidth="1"/>
    <col min="253" max="253" width="20" style="4" customWidth="1"/>
    <col min="254" max="254" width="28.140625" style="4" customWidth="1"/>
    <col min="255" max="255" width="84.140625" style="4" customWidth="1"/>
    <col min="256" max="16384" width="7.7109375" style="4"/>
  </cols>
  <sheetData>
    <row r="1" spans="1:6">
      <c r="A1" s="1" t="s">
        <v>0</v>
      </c>
      <c r="B1" s="1" t="s">
        <v>1</v>
      </c>
      <c r="C1" s="2"/>
      <c r="D1" s="3"/>
      <c r="E1" s="3"/>
      <c r="F1" s="3"/>
    </row>
    <row r="2" spans="1:6">
      <c r="A2" s="1" t="s">
        <v>2</v>
      </c>
      <c r="B2" s="5" t="s">
        <v>3</v>
      </c>
      <c r="C2" s="1"/>
      <c r="D2" s="3"/>
      <c r="E2" s="3"/>
      <c r="F2" s="3"/>
    </row>
    <row r="3" spans="1:6" ht="18.75">
      <c r="A3" s="6" t="s">
        <v>4</v>
      </c>
      <c r="B3" s="2"/>
      <c r="C3" s="6" t="s">
        <v>5</v>
      </c>
      <c r="D3" s="7"/>
      <c r="E3" s="3"/>
      <c r="F3" s="3"/>
    </row>
    <row r="4" spans="1:6" ht="18">
      <c r="A4" s="8" t="s">
        <v>6</v>
      </c>
      <c r="B4" s="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F5" s="14" t="s">
        <v>8</v>
      </c>
    </row>
    <row r="6" spans="1:6">
      <c r="A6" s="15" t="s">
        <v>87</v>
      </c>
      <c r="B6" s="16" t="s">
        <v>9</v>
      </c>
      <c r="C6" s="16" t="s">
        <v>10</v>
      </c>
      <c r="D6" s="16" t="s">
        <v>88</v>
      </c>
      <c r="E6" s="264" t="s">
        <v>11</v>
      </c>
      <c r="F6" s="16" t="s">
        <v>12</v>
      </c>
    </row>
    <row r="7" spans="1:6" ht="14.25">
      <c r="A7" s="70" t="s">
        <v>862</v>
      </c>
      <c r="B7" s="86"/>
      <c r="C7" s="86"/>
      <c r="D7" s="211"/>
      <c r="E7" s="245"/>
      <c r="F7" s="245"/>
    </row>
    <row r="8" spans="1:6">
      <c r="A8" s="175" t="s">
        <v>861</v>
      </c>
      <c r="B8" s="175"/>
      <c r="C8" s="175"/>
      <c r="D8" s="175"/>
      <c r="E8" s="175"/>
      <c r="F8" s="175"/>
    </row>
    <row r="9" spans="1:6" ht="78.75">
      <c r="A9" s="244" t="s">
        <v>860</v>
      </c>
      <c r="B9" s="198"/>
      <c r="C9" s="242" t="s">
        <v>859</v>
      </c>
      <c r="D9" s="243">
        <v>120.19</v>
      </c>
      <c r="E9" s="243">
        <v>171.7</v>
      </c>
      <c r="F9" s="243">
        <v>188.87</v>
      </c>
    </row>
    <row r="10" spans="1:6" ht="67.5">
      <c r="A10" s="35" t="s">
        <v>858</v>
      </c>
      <c r="B10" s="198" t="s">
        <v>682</v>
      </c>
      <c r="C10" s="242" t="s">
        <v>857</v>
      </c>
      <c r="D10" s="243">
        <v>42.92</v>
      </c>
      <c r="E10" s="243">
        <v>61.32</v>
      </c>
      <c r="F10" s="243">
        <v>67.45</v>
      </c>
    </row>
    <row r="11" spans="1:6" ht="78.75">
      <c r="A11" s="35" t="s">
        <v>856</v>
      </c>
      <c r="B11" s="198"/>
      <c r="C11" s="242" t="s">
        <v>855</v>
      </c>
      <c r="D11" s="243">
        <v>68.680000000000007</v>
      </c>
      <c r="E11" s="243">
        <v>98.11</v>
      </c>
      <c r="F11" s="243">
        <v>107.92</v>
      </c>
    </row>
    <row r="12" spans="1:6" ht="56.25">
      <c r="A12" s="35" t="s">
        <v>854</v>
      </c>
      <c r="B12" s="198"/>
      <c r="C12" s="242" t="s">
        <v>1045</v>
      </c>
      <c r="D12" s="243">
        <v>42.92</v>
      </c>
      <c r="E12" s="243">
        <v>61.32</v>
      </c>
      <c r="F12" s="243">
        <v>67.45</v>
      </c>
    </row>
    <row r="13" spans="1:6" ht="56.25">
      <c r="A13" s="35" t="s">
        <v>853</v>
      </c>
      <c r="B13" s="198"/>
      <c r="C13" s="242" t="s">
        <v>852</v>
      </c>
      <c r="D13" s="243">
        <v>43.44</v>
      </c>
      <c r="E13" s="243">
        <v>62.06</v>
      </c>
      <c r="F13" s="243">
        <v>68.260000000000005</v>
      </c>
    </row>
    <row r="14" spans="1:6" ht="67.5">
      <c r="A14" s="35" t="s">
        <v>851</v>
      </c>
      <c r="B14" s="198" t="s">
        <v>850</v>
      </c>
      <c r="C14" s="242" t="s">
        <v>1046</v>
      </c>
      <c r="D14" s="243">
        <v>81.56</v>
      </c>
      <c r="E14" s="243">
        <v>116.51</v>
      </c>
      <c r="F14" s="243">
        <v>128.16</v>
      </c>
    </row>
    <row r="15" spans="1:6" ht="67.5">
      <c r="A15" s="35" t="s">
        <v>849</v>
      </c>
      <c r="B15" s="198" t="s">
        <v>833</v>
      </c>
      <c r="C15" s="242" t="s">
        <v>1047</v>
      </c>
      <c r="D15" s="243">
        <v>55.8</v>
      </c>
      <c r="E15" s="243">
        <v>79.72</v>
      </c>
      <c r="F15" s="243">
        <v>87.69</v>
      </c>
    </row>
    <row r="16" spans="1:6" customFormat="1" ht="15">
      <c r="A16" s="175" t="s">
        <v>848</v>
      </c>
      <c r="B16" s="174"/>
      <c r="C16" s="175"/>
      <c r="D16" s="267"/>
      <c r="E16" s="267"/>
      <c r="F16" s="267"/>
    </row>
    <row r="17" spans="1:6" customFormat="1" ht="63" customHeight="1">
      <c r="A17" s="35" t="s">
        <v>847</v>
      </c>
      <c r="B17" s="198" t="s">
        <v>682</v>
      </c>
      <c r="C17" s="242" t="s">
        <v>846</v>
      </c>
      <c r="D17" s="243">
        <v>64.39</v>
      </c>
      <c r="E17" s="243">
        <v>91.98</v>
      </c>
      <c r="F17" s="243">
        <v>101.18</v>
      </c>
    </row>
    <row r="18" spans="1:6" customFormat="1" ht="78.75">
      <c r="A18" s="35" t="s">
        <v>845</v>
      </c>
      <c r="B18" s="198"/>
      <c r="C18" s="242" t="s">
        <v>844</v>
      </c>
      <c r="D18" s="243">
        <v>96.15</v>
      </c>
      <c r="E18" s="243">
        <v>137.36000000000001</v>
      </c>
      <c r="F18" s="243">
        <v>151.09</v>
      </c>
    </row>
    <row r="19" spans="1:6" s="171" customFormat="1" ht="56.25">
      <c r="A19" s="35" t="s">
        <v>843</v>
      </c>
      <c r="B19" s="198"/>
      <c r="C19" s="240" t="s">
        <v>842</v>
      </c>
      <c r="D19" s="243">
        <v>70.400000000000006</v>
      </c>
      <c r="E19" s="243">
        <v>100.57</v>
      </c>
      <c r="F19" s="243">
        <v>110.62</v>
      </c>
    </row>
    <row r="20" spans="1:6" s="171" customFormat="1" ht="67.5">
      <c r="A20" s="35" t="s">
        <v>841</v>
      </c>
      <c r="B20" s="198" t="s">
        <v>833</v>
      </c>
      <c r="C20" s="242" t="s">
        <v>1048</v>
      </c>
      <c r="D20" s="243">
        <v>107.31</v>
      </c>
      <c r="E20" s="243">
        <v>153.30000000000001</v>
      </c>
      <c r="F20" s="243">
        <v>168.63</v>
      </c>
    </row>
    <row r="21" spans="1:6" ht="67.5">
      <c r="A21" s="35" t="s">
        <v>840</v>
      </c>
      <c r="B21" s="198" t="s">
        <v>833</v>
      </c>
      <c r="C21" s="242" t="s">
        <v>1049</v>
      </c>
      <c r="D21" s="243">
        <v>77.260000000000005</v>
      </c>
      <c r="E21" s="243">
        <v>110.38</v>
      </c>
      <c r="F21" s="243">
        <v>121.42</v>
      </c>
    </row>
    <row r="22" spans="1:6">
      <c r="A22" s="175" t="s">
        <v>839</v>
      </c>
      <c r="B22" s="174"/>
      <c r="C22" s="175"/>
      <c r="D22" s="267"/>
      <c r="E22" s="267"/>
      <c r="F22" s="267"/>
    </row>
    <row r="23" spans="1:6" ht="67.5">
      <c r="A23" s="35" t="s">
        <v>838</v>
      </c>
      <c r="B23" s="198"/>
      <c r="C23" s="240" t="s">
        <v>837</v>
      </c>
      <c r="D23" s="243">
        <v>124.48</v>
      </c>
      <c r="E23" s="243">
        <v>177.83</v>
      </c>
      <c r="F23" s="243">
        <v>195.61</v>
      </c>
    </row>
    <row r="24" spans="1:6" ht="78.75">
      <c r="A24" s="35" t="s">
        <v>836</v>
      </c>
      <c r="B24" s="198"/>
      <c r="C24" s="241" t="s">
        <v>835</v>
      </c>
      <c r="D24" s="243">
        <v>206.04</v>
      </c>
      <c r="E24" s="243">
        <v>294.33999999999997</v>
      </c>
      <c r="F24" s="243">
        <v>323.77</v>
      </c>
    </row>
    <row r="25" spans="1:6" ht="76.5" customHeight="1">
      <c r="A25" s="35" t="s">
        <v>1050</v>
      </c>
      <c r="B25" s="198" t="s">
        <v>833</v>
      </c>
      <c r="C25" s="241" t="s">
        <v>1051</v>
      </c>
      <c r="D25" s="243">
        <v>223.21</v>
      </c>
      <c r="E25" s="243">
        <v>318.87</v>
      </c>
      <c r="F25" s="243">
        <v>350.75</v>
      </c>
    </row>
    <row r="26" spans="1:6" ht="67.5">
      <c r="A26" s="35" t="s">
        <v>834</v>
      </c>
      <c r="B26" s="198" t="s">
        <v>833</v>
      </c>
      <c r="C26" s="241" t="s">
        <v>832</v>
      </c>
      <c r="D26" s="243">
        <v>147.66</v>
      </c>
      <c r="E26" s="243">
        <v>210.94</v>
      </c>
      <c r="F26" s="243">
        <v>232.04</v>
      </c>
    </row>
    <row r="27" spans="1:6" ht="67.5">
      <c r="A27" s="35" t="s">
        <v>831</v>
      </c>
      <c r="B27" s="198"/>
      <c r="C27" s="240" t="s">
        <v>830</v>
      </c>
      <c r="D27" s="243">
        <v>473.55</v>
      </c>
      <c r="E27" s="243">
        <v>676.5</v>
      </c>
      <c r="F27" s="243">
        <v>744.15</v>
      </c>
    </row>
  </sheetData>
  <protectedRanges>
    <protectedRange password="C64C" sqref="A28:C8311" name="Диапазон1_7"/>
    <protectedRange password="C64C" sqref="A7:C8 C9 C16 C22" name="Диапазон1_7_1"/>
    <protectedRange password="C64C" sqref="A6:C6" name="Диапазон1_7_1_1"/>
    <protectedRange password="C64C" sqref="C4" name="Диапазон1_7_1_1_2_1_1_2"/>
    <protectedRange password="C64C" sqref="C5" name="Диапазон1_7_1_1_2_1_1_1_1"/>
    <protectedRange password="C64C" sqref="C14:C15" name="Диапазон1_7_1_4"/>
    <protectedRange password="C64C" sqref="C10 C17 C12" name="Диапазон1_7_16_1_1"/>
    <protectedRange password="C64C" sqref="C13" name="Диапазон1_7_16_1_2"/>
    <protectedRange password="C64C" sqref="C19" name="Диапазон1_7_16_1_4"/>
    <protectedRange password="C64C" sqref="C20:C21" name="Диапазон1_7_1_4_4"/>
    <protectedRange password="C64C" sqref="C23" name="Диапазон1_7_16_1_5"/>
    <protectedRange password="C64C" sqref="C25:C27" name="Диапазон1_7_2"/>
    <protectedRange password="C64C" sqref="C11" name="Диапазон1_7_16_1_1_1"/>
    <protectedRange password="C64C" sqref="C18" name="Диапазон1_7_16_1_1_2"/>
    <protectedRange password="C64C" sqref="C24" name="Диапазон1_7_16_1_5_1"/>
    <protectedRange password="C64C" sqref="B9:B26" name="Диапазон1_7_1_3"/>
    <protectedRange password="C64C" sqref="B27" name="Диапазон1_7_1_2_1"/>
    <protectedRange password="C64C" sqref="A16 A22" name="Диапазон1_7_1_5"/>
    <protectedRange password="C64C" sqref="A23 A17:A19 A9:A13" name="Диапазон1_3_3_1_3"/>
    <protectedRange password="C64C" sqref="A20:A21 A14:A15" name="Диапазон1_7_1_4_2"/>
    <protectedRange password="C64C" sqref="A24:A27" name="Диапазон1_7_2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6" fitToHeight="0" orientation="portrait" r:id="rId3"/>
  <rowBreaks count="1" manualBreakCount="1">
    <brk id="21" max="16383" man="1"/>
  </rowBreaks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E45"/>
  <sheetViews>
    <sheetView view="pageBreakPreview" zoomScale="130" zoomScaleNormal="130" zoomScaleSheetLayoutView="130" workbookViewId="0">
      <selection activeCell="A4" sqref="A4"/>
    </sheetView>
  </sheetViews>
  <sheetFormatPr defaultColWidth="10.85546875" defaultRowHeight="12.75"/>
  <cols>
    <col min="1" max="1" width="29.28515625" style="4" customWidth="1"/>
    <col min="2" max="2" width="28.140625" style="4" customWidth="1"/>
    <col min="3" max="3" width="72.28515625" style="4" customWidth="1"/>
    <col min="4" max="5" width="7.7109375" style="21" customWidth="1"/>
    <col min="6" max="16384" width="10.85546875" style="4"/>
  </cols>
  <sheetData>
    <row r="1" spans="1:5">
      <c r="A1" s="1" t="s">
        <v>0</v>
      </c>
      <c r="B1" s="1" t="s">
        <v>1</v>
      </c>
      <c r="C1" s="2"/>
      <c r="D1" s="3"/>
      <c r="E1" s="3"/>
    </row>
    <row r="2" spans="1:5">
      <c r="A2" s="1" t="s">
        <v>2</v>
      </c>
      <c r="B2" s="5" t="s">
        <v>3</v>
      </c>
      <c r="C2" s="1"/>
      <c r="D2" s="3"/>
      <c r="E2" s="3"/>
    </row>
    <row r="3" spans="1:5" ht="18.75">
      <c r="A3" s="6" t="s">
        <v>4</v>
      </c>
      <c r="B3" s="2"/>
      <c r="C3" s="6" t="s">
        <v>5</v>
      </c>
      <c r="D3" s="7"/>
      <c r="E3" s="3"/>
    </row>
    <row r="4" spans="1:5" ht="18">
      <c r="A4" s="8" t="s">
        <v>6</v>
      </c>
      <c r="B4" s="9"/>
      <c r="C4" s="10" t="s">
        <v>86</v>
      </c>
      <c r="D4" s="3"/>
      <c r="E4" s="11"/>
    </row>
    <row r="5" spans="1:5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5">
      <c r="A6" s="15" t="s">
        <v>87</v>
      </c>
      <c r="B6" s="16" t="s">
        <v>9</v>
      </c>
      <c r="C6" s="16" t="s">
        <v>10</v>
      </c>
      <c r="D6" s="16" t="s">
        <v>11</v>
      </c>
      <c r="E6" s="16" t="s">
        <v>12</v>
      </c>
    </row>
    <row r="7" spans="1:5" ht="13.5" customHeight="1">
      <c r="A7" s="175" t="s">
        <v>793</v>
      </c>
      <c r="B7" s="175"/>
      <c r="C7" s="175"/>
      <c r="D7" s="174"/>
      <c r="E7" s="174"/>
    </row>
    <row r="8" spans="1:5" ht="66" customHeight="1">
      <c r="A8" s="199" t="s">
        <v>792</v>
      </c>
      <c r="B8" s="212"/>
      <c r="C8" s="219" t="s">
        <v>791</v>
      </c>
      <c r="D8" s="18">
        <v>83</v>
      </c>
      <c r="E8" s="18">
        <v>99.6</v>
      </c>
    </row>
    <row r="9" spans="1:5" ht="66" customHeight="1">
      <c r="A9" s="199" t="s">
        <v>790</v>
      </c>
      <c r="B9" s="212"/>
      <c r="C9" s="219" t="s">
        <v>789</v>
      </c>
      <c r="D9" s="18">
        <v>103</v>
      </c>
      <c r="E9" s="18">
        <v>123.6</v>
      </c>
    </row>
    <row r="10" spans="1:5">
      <c r="A10" s="175" t="s">
        <v>788</v>
      </c>
      <c r="B10" s="71"/>
      <c r="C10" s="175"/>
      <c r="D10" s="174"/>
      <c r="E10" s="174"/>
    </row>
    <row r="11" spans="1:5" ht="67.5" customHeight="1">
      <c r="A11" s="199" t="s">
        <v>787</v>
      </c>
      <c r="B11" s="210"/>
      <c r="C11" s="29" t="s">
        <v>786</v>
      </c>
      <c r="D11" s="18">
        <v>6</v>
      </c>
      <c r="E11" s="20">
        <v>7.2</v>
      </c>
    </row>
    <row r="12" spans="1:5" ht="14.25">
      <c r="A12" s="70" t="s">
        <v>785</v>
      </c>
      <c r="B12" s="86"/>
      <c r="C12" s="86"/>
      <c r="D12" s="87"/>
      <c r="E12" s="150"/>
    </row>
    <row r="13" spans="1:5">
      <c r="A13" s="30" t="s">
        <v>784</v>
      </c>
      <c r="B13" s="40"/>
      <c r="C13" s="32"/>
      <c r="D13" s="128"/>
      <c r="E13" s="128"/>
    </row>
    <row r="14" spans="1:5" ht="87.75" customHeight="1">
      <c r="A14" s="213" t="s">
        <v>783</v>
      </c>
      <c r="B14" s="212"/>
      <c r="C14" s="29" t="s">
        <v>782</v>
      </c>
      <c r="D14" s="18">
        <v>185</v>
      </c>
      <c r="E14" s="18">
        <v>222</v>
      </c>
    </row>
    <row r="15" spans="1:5" ht="14.25">
      <c r="A15" s="70" t="s">
        <v>781</v>
      </c>
      <c r="B15" s="86"/>
      <c r="C15" s="86"/>
      <c r="D15" s="87"/>
      <c r="E15" s="150"/>
    </row>
    <row r="16" spans="1:5">
      <c r="A16" s="30" t="s">
        <v>780</v>
      </c>
      <c r="B16" s="40"/>
      <c r="C16" s="32"/>
      <c r="D16" s="128"/>
      <c r="E16" s="128"/>
    </row>
    <row r="17" spans="1:5" ht="87.75" customHeight="1">
      <c r="A17" s="213" t="s">
        <v>779</v>
      </c>
      <c r="B17" s="212"/>
      <c r="C17" s="29" t="s">
        <v>778</v>
      </c>
      <c r="D17" s="18" t="s">
        <v>777</v>
      </c>
      <c r="E17" s="18"/>
    </row>
    <row r="18" spans="1:5" ht="87" customHeight="1">
      <c r="A18" s="213" t="s">
        <v>776</v>
      </c>
      <c r="B18" s="212"/>
      <c r="C18" s="29" t="s">
        <v>775</v>
      </c>
      <c r="D18" s="280" t="s">
        <v>774</v>
      </c>
      <c r="E18" s="280"/>
    </row>
    <row r="19" spans="1:5" ht="14.25">
      <c r="A19" s="70" t="s">
        <v>773</v>
      </c>
      <c r="B19" s="86"/>
      <c r="C19" s="86"/>
      <c r="D19" s="87"/>
      <c r="E19" s="150"/>
    </row>
    <row r="20" spans="1:5">
      <c r="A20" s="30" t="s">
        <v>773</v>
      </c>
      <c r="B20" s="31"/>
      <c r="C20" s="32"/>
      <c r="D20" s="128"/>
      <c r="E20" s="128"/>
    </row>
    <row r="21" spans="1:5" s="17" customFormat="1" ht="15" customHeight="1">
      <c r="A21" s="281" t="s">
        <v>772</v>
      </c>
      <c r="B21" s="281"/>
      <c r="C21" s="281"/>
      <c r="D21" s="281"/>
      <c r="E21" s="281"/>
    </row>
    <row r="22" spans="1:5" ht="87" customHeight="1">
      <c r="A22" s="213" t="s">
        <v>771</v>
      </c>
      <c r="B22"/>
      <c r="C22" s="218" t="s">
        <v>770</v>
      </c>
      <c r="D22" s="216">
        <v>690</v>
      </c>
      <c r="E22" s="216">
        <v>759.00000000000011</v>
      </c>
    </row>
    <row r="23" spans="1:5" ht="87" customHeight="1">
      <c r="A23" s="213" t="s">
        <v>769</v>
      </c>
      <c r="B23" s="34"/>
      <c r="C23" s="217" t="s">
        <v>768</v>
      </c>
      <c r="D23" s="216">
        <v>650</v>
      </c>
      <c r="E23" s="216">
        <v>715.00000000000011</v>
      </c>
    </row>
    <row r="24" spans="1:5" ht="87" customHeight="1">
      <c r="A24" s="213" t="s">
        <v>767</v>
      </c>
      <c r="B24" s="34"/>
      <c r="C24" s="217" t="s">
        <v>766</v>
      </c>
      <c r="D24" s="216">
        <v>650</v>
      </c>
      <c r="E24" s="216">
        <v>715.00000000000011</v>
      </c>
    </row>
    <row r="25" spans="1:5" ht="87" customHeight="1">
      <c r="A25" s="213" t="s">
        <v>765</v>
      </c>
      <c r="B25"/>
      <c r="C25" s="217" t="s">
        <v>764</v>
      </c>
      <c r="D25" s="216">
        <v>650</v>
      </c>
      <c r="E25" s="216">
        <v>715.00000000000011</v>
      </c>
    </row>
    <row r="26" spans="1:5" ht="87" customHeight="1">
      <c r="A26" s="213" t="s">
        <v>763</v>
      </c>
      <c r="B26" s="34"/>
      <c r="C26" s="217" t="s">
        <v>762</v>
      </c>
      <c r="D26" s="216">
        <v>1380</v>
      </c>
      <c r="E26" s="216">
        <v>1518.0000000000002</v>
      </c>
    </row>
    <row r="27" spans="1:5" ht="87" customHeight="1">
      <c r="A27" s="213" t="s">
        <v>761</v>
      </c>
      <c r="B27" s="34"/>
      <c r="C27" s="217" t="s">
        <v>760</v>
      </c>
      <c r="D27" s="216">
        <v>2300</v>
      </c>
      <c r="E27" s="216">
        <v>2530</v>
      </c>
    </row>
    <row r="28" spans="1:5" ht="14.25">
      <c r="A28" s="70" t="s">
        <v>759</v>
      </c>
      <c r="B28" s="86"/>
      <c r="C28" s="86"/>
      <c r="D28" s="87"/>
      <c r="E28" s="150"/>
    </row>
    <row r="29" spans="1:5">
      <c r="A29" s="30" t="s">
        <v>758</v>
      </c>
      <c r="B29" s="40"/>
      <c r="C29" s="32"/>
      <c r="D29" s="33"/>
      <c r="E29" s="33"/>
    </row>
    <row r="30" spans="1:5" ht="56.25" customHeight="1">
      <c r="A30" s="213" t="s">
        <v>757</v>
      </c>
      <c r="B30" s="42"/>
      <c r="C30" s="214" t="s">
        <v>754</v>
      </c>
      <c r="D30" s="161">
        <v>2.5</v>
      </c>
      <c r="E30" s="161">
        <f>D30*1.1</f>
        <v>2.75</v>
      </c>
    </row>
    <row r="31" spans="1:5" ht="56.25" customHeight="1">
      <c r="A31" s="213" t="s">
        <v>756</v>
      </c>
      <c r="B31" s="42"/>
      <c r="C31" s="214" t="s">
        <v>754</v>
      </c>
      <c r="D31" s="161">
        <v>2.8</v>
      </c>
      <c r="E31" s="161">
        <f>D31*1.1</f>
        <v>3.08</v>
      </c>
    </row>
    <row r="32" spans="1:5" ht="56.25" customHeight="1">
      <c r="A32" s="213" t="s">
        <v>755</v>
      </c>
      <c r="B32" s="42"/>
      <c r="C32" s="214" t="s">
        <v>754</v>
      </c>
      <c r="D32" s="161">
        <v>2.5</v>
      </c>
      <c r="E32" s="161">
        <f>D32*1.1</f>
        <v>2.75</v>
      </c>
    </row>
    <row r="33" spans="1:5" ht="72.75" customHeight="1">
      <c r="A33" s="213" t="s">
        <v>753</v>
      </c>
      <c r="B33" s="42"/>
      <c r="C33" s="214" t="s">
        <v>752</v>
      </c>
      <c r="D33" s="75">
        <v>12.5</v>
      </c>
      <c r="E33" s="161">
        <f>D33*1.1</f>
        <v>13.750000000000002</v>
      </c>
    </row>
    <row r="34" spans="1:5" s="17" customFormat="1" ht="63" customHeight="1">
      <c r="A34" s="213" t="s">
        <v>751</v>
      </c>
      <c r="B34" s="215"/>
      <c r="C34" s="214" t="s">
        <v>750</v>
      </c>
      <c r="D34" s="75">
        <v>7</v>
      </c>
      <c r="E34" s="161">
        <f>D34*1.1</f>
        <v>7.7000000000000011</v>
      </c>
    </row>
    <row r="35" spans="1:5" ht="14.25">
      <c r="A35" s="70" t="s">
        <v>749</v>
      </c>
      <c r="B35" s="86"/>
      <c r="C35" s="86"/>
      <c r="D35" s="87"/>
      <c r="E35" s="150"/>
    </row>
    <row r="36" spans="1:5" ht="13.5" customHeight="1">
      <c r="A36" s="175" t="s">
        <v>749</v>
      </c>
      <c r="B36" s="71"/>
      <c r="C36" s="175"/>
      <c r="D36" s="174"/>
      <c r="E36" s="174"/>
    </row>
    <row r="37" spans="1:5" ht="66" customHeight="1">
      <c r="A37" s="213" t="s">
        <v>748</v>
      </c>
      <c r="B37" s="212"/>
      <c r="C37" s="29" t="s">
        <v>747</v>
      </c>
      <c r="D37" s="20">
        <v>2.5</v>
      </c>
      <c r="E37" s="20">
        <v>3</v>
      </c>
    </row>
    <row r="38" spans="1:5" ht="84.75" customHeight="1">
      <c r="A38" s="213" t="s">
        <v>746</v>
      </c>
      <c r="B38" s="212"/>
      <c r="C38" s="29" t="s">
        <v>745</v>
      </c>
      <c r="D38" s="20">
        <v>3.5</v>
      </c>
      <c r="E38" s="20">
        <f>D38*1.1</f>
        <v>3.8500000000000005</v>
      </c>
    </row>
    <row r="39" spans="1:5" ht="66" customHeight="1">
      <c r="A39" s="213" t="s">
        <v>744</v>
      </c>
      <c r="B39" s="212"/>
      <c r="C39" s="29" t="s">
        <v>743</v>
      </c>
      <c r="D39" s="18">
        <v>4</v>
      </c>
      <c r="E39" s="20">
        <v>4.8</v>
      </c>
    </row>
    <row r="40" spans="1:5" ht="66" customHeight="1">
      <c r="A40" s="213" t="s">
        <v>742</v>
      </c>
      <c r="B40" s="212"/>
      <c r="C40" s="29" t="s">
        <v>741</v>
      </c>
      <c r="D40" s="20">
        <v>6.5</v>
      </c>
      <c r="E40" s="20">
        <v>7.8</v>
      </c>
    </row>
    <row r="41" spans="1:5" ht="14.25">
      <c r="A41" s="70" t="s">
        <v>740</v>
      </c>
      <c r="B41" s="86"/>
      <c r="C41" s="86"/>
      <c r="D41" s="87"/>
      <c r="E41" s="150"/>
    </row>
    <row r="42" spans="1:5">
      <c r="A42" s="30" t="s">
        <v>739</v>
      </c>
      <c r="B42" s="40"/>
      <c r="C42" s="32"/>
      <c r="D42" s="128"/>
      <c r="E42" s="128"/>
    </row>
    <row r="43" spans="1:5" ht="66" customHeight="1">
      <c r="A43" s="213" t="s">
        <v>738</v>
      </c>
      <c r="B43" s="212"/>
      <c r="C43" s="29" t="s">
        <v>737</v>
      </c>
      <c r="D43" s="18">
        <v>32</v>
      </c>
      <c r="E43" s="18">
        <v>35.200000000000003</v>
      </c>
    </row>
    <row r="44" spans="1:5" ht="66" customHeight="1">
      <c r="A44" s="213" t="s">
        <v>736</v>
      </c>
      <c r="B44" s="212"/>
      <c r="C44" s="29" t="s">
        <v>735</v>
      </c>
      <c r="D44" s="18">
        <v>58</v>
      </c>
      <c r="E44" s="18">
        <v>64</v>
      </c>
    </row>
    <row r="45" spans="1:5" ht="66" customHeight="1">
      <c r="A45" s="213" t="s">
        <v>734</v>
      </c>
      <c r="B45" s="212"/>
      <c r="C45" s="29" t="s">
        <v>733</v>
      </c>
      <c r="D45" s="18">
        <v>82</v>
      </c>
      <c r="E45" s="18">
        <v>90.2</v>
      </c>
    </row>
  </sheetData>
  <protectedRanges>
    <protectedRange password="C64C" sqref="A46:C8329" name="Диапазон1_7"/>
    <protectedRange password="C64C" sqref="A6:C6" name="Диапазон1_7_1_1_1"/>
    <protectedRange password="C64C" sqref="A41 A15 A28:A35 C15 C41 C28:C35" name="Диапазон1_7_1_1"/>
    <protectedRange password="C64C" sqref="A16:A17 A42 C16:C17 C42" name="Диапазон1_7_1_2"/>
    <protectedRange password="C64C" sqref="C4" name="Диапазон1_7_1_1_2_1_1_2"/>
    <protectedRange password="C64C" sqref="C5" name="Диапазон1_7_1_1_2_1_1_1_1_1"/>
    <protectedRange password="C64C" sqref="C36 A36" name="Диапазон1_7_1_1_2_1"/>
    <protectedRange password="C64C" sqref="C18 C43:C45 C37:C40" name="Диапазон1_7_16_1_1_2_1"/>
    <protectedRange password="C64C" sqref="A37 A18 A43:A44 A39:A40" name="Диапазон1_3_3_1_1_2_1"/>
    <protectedRange password="C64C" sqref="A19:C19" name="Диапазон1_7_1_1_2"/>
    <protectedRange password="C64C" sqref="A20:C20" name="Диапазон1_7_1_2_1"/>
    <protectedRange password="C64C" sqref="A22:A27 C22" name="Диапазон1_7_1_2_2"/>
    <protectedRange password="C64C" sqref="A12 C12" name="Диапазон1_7_1_1_3"/>
    <protectedRange password="C64C" sqref="A13 C13" name="Диапазон1_7_1_2_3"/>
    <protectedRange password="C64C" sqref="A14" name="Диапазон1_7_1_2_4"/>
    <protectedRange password="C64C" sqref="C14" name="Диапазон1_7_1_2_5"/>
    <protectedRange password="C64C" sqref="A7 C7 C10 A10" name="Диапазон1_7_1_1_2_2"/>
    <protectedRange password="C64C" sqref="C8:C9 C11" name="Диапазон1_7_16_1_1_2"/>
    <protectedRange password="C64C" sqref="A11 A8:A9" name="Диапазон1_3_3_1_1_2"/>
    <protectedRange password="C64C" sqref="B7" name="Диапазон1_7_1_1_10"/>
    <protectedRange password="C64C" sqref="A21:C21" name="Диапазон1_7_1"/>
    <protectedRange password="C64C" sqref="B15" name="Диапазон1_7_1_1_4"/>
    <protectedRange password="C64C" sqref="B16:B17" name="Диапазон1_7_1_2_7"/>
    <protectedRange password="C64C" sqref="B18" name="Диапазон1_7_1_1_10_1_1"/>
    <protectedRange password="C64C" sqref="B12" name="Диапазон1_7_1_1_3_1"/>
    <protectedRange password="C64C" sqref="B13" name="Диапазон1_7_1_2_3_1"/>
    <protectedRange password="C64C" sqref="B14" name="Диапазон1_7_1_2_6_1"/>
    <protectedRange password="C64C" sqref="B8:B11" name="Диапазон1_7_1_1_10_2"/>
    <protectedRange password="C64C" sqref="B41 B28:B35" name="Диапазон1_7_1_1_5"/>
    <protectedRange password="C64C" sqref="B42" name="Диапазон1_7_1_2_8"/>
    <protectedRange password="C64C" sqref="B43:B45 B36:B40" name="Диапазон1_7_1_1_10_1_2"/>
    <protectedRange password="C64C" sqref="B22:B27" name="Диапазон1_7_1_2_2_1"/>
  </protectedRanges>
  <mergeCells count="2">
    <mergeCell ref="D18:E18"/>
    <mergeCell ref="A21:E21"/>
  </mergeCell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60" fitToHeight="0" orientation="portrait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51"/>
  <sheetViews>
    <sheetView view="pageBreakPreview" zoomScale="130" zoomScaleNormal="130" zoomScaleSheetLayoutView="130" workbookViewId="0">
      <selection activeCell="A4" sqref="A4"/>
    </sheetView>
  </sheetViews>
  <sheetFormatPr defaultColWidth="7.7109375" defaultRowHeight="12.75"/>
  <cols>
    <col min="1" max="1" width="23.85546875" style="171" customWidth="1"/>
    <col min="2" max="2" width="28.140625" style="171" customWidth="1"/>
    <col min="3" max="3" width="84.140625" style="171" customWidth="1"/>
    <col min="4" max="6" width="7.7109375" style="223" customWidth="1"/>
    <col min="7" max="7" width="7.7109375" style="176"/>
    <col min="8" max="16384" width="7.7109375" style="171"/>
  </cols>
  <sheetData>
    <row r="1" spans="1:6" s="176" customFormat="1">
      <c r="A1" s="1" t="s">
        <v>0</v>
      </c>
      <c r="B1" s="1" t="s">
        <v>1</v>
      </c>
      <c r="C1" s="2"/>
      <c r="D1" s="3"/>
      <c r="E1" s="3"/>
      <c r="F1" s="3"/>
    </row>
    <row r="2" spans="1:6" s="176" customFormat="1">
      <c r="A2" s="1" t="s">
        <v>2</v>
      </c>
      <c r="B2" s="5" t="s">
        <v>3</v>
      </c>
      <c r="C2" s="1"/>
      <c r="D2" s="3"/>
      <c r="E2" s="3"/>
      <c r="F2" s="3"/>
    </row>
    <row r="3" spans="1:6" s="176" customFormat="1" ht="18.75">
      <c r="A3" s="6" t="s">
        <v>4</v>
      </c>
      <c r="B3" s="2"/>
      <c r="C3" s="6" t="s">
        <v>5</v>
      </c>
      <c r="D3" s="7"/>
      <c r="E3" s="3"/>
      <c r="F3" s="3"/>
    </row>
    <row r="4" spans="1:6" s="176" customFormat="1" ht="18">
      <c r="A4" s="8" t="s">
        <v>6</v>
      </c>
      <c r="B4" s="9"/>
      <c r="C4" s="10" t="s">
        <v>86</v>
      </c>
      <c r="D4" s="3"/>
      <c r="E4" s="11"/>
      <c r="F4" s="11"/>
    </row>
    <row r="5" spans="1:6" s="176" customFormat="1" ht="18">
      <c r="A5" s="12" t="s">
        <v>7</v>
      </c>
      <c r="B5" s="13">
        <f>Оглавление!M23</f>
        <v>42907</v>
      </c>
      <c r="C5" s="10"/>
      <c r="D5" s="3"/>
      <c r="E5" s="21"/>
      <c r="F5" s="14" t="s">
        <v>8</v>
      </c>
    </row>
    <row r="6" spans="1:6" s="176" customFormat="1" ht="25.5">
      <c r="A6" s="196" t="s">
        <v>28</v>
      </c>
      <c r="B6" s="195" t="s">
        <v>437</v>
      </c>
      <c r="C6" s="195" t="s">
        <v>10</v>
      </c>
      <c r="D6" s="194" t="s">
        <v>660</v>
      </c>
      <c r="E6" s="194" t="s">
        <v>659</v>
      </c>
      <c r="F6" s="194" t="s">
        <v>658</v>
      </c>
    </row>
    <row r="7" spans="1:6" s="176" customFormat="1" ht="14.25">
      <c r="A7" s="193" t="s">
        <v>25</v>
      </c>
      <c r="B7" s="191"/>
      <c r="C7" s="191"/>
      <c r="D7" s="190"/>
      <c r="E7" s="190"/>
      <c r="F7" s="189"/>
    </row>
    <row r="8" spans="1:6" s="4" customFormat="1">
      <c r="A8" s="175" t="s">
        <v>903</v>
      </c>
      <c r="B8" s="175"/>
      <c r="C8" s="175"/>
      <c r="D8" s="175"/>
      <c r="E8" s="175"/>
      <c r="F8" s="175"/>
    </row>
    <row r="9" spans="1:6" s="176" customFormat="1" ht="64.5" customHeight="1">
      <c r="A9" s="236" t="s">
        <v>902</v>
      </c>
      <c r="B9" s="255"/>
      <c r="C9" s="234" t="s">
        <v>901</v>
      </c>
      <c r="D9" s="257">
        <v>34</v>
      </c>
      <c r="E9" s="257">
        <v>37.400000000000006</v>
      </c>
      <c r="F9" s="257">
        <v>40.799999999999997</v>
      </c>
    </row>
    <row r="10" spans="1:6" s="176" customFormat="1" ht="60.75" customHeight="1">
      <c r="A10" s="268" t="s">
        <v>1052</v>
      </c>
      <c r="B10" s="255"/>
      <c r="C10" s="234" t="s">
        <v>900</v>
      </c>
      <c r="D10" s="269">
        <v>60</v>
      </c>
      <c r="E10" s="269">
        <v>66</v>
      </c>
      <c r="F10" s="269">
        <v>72</v>
      </c>
    </row>
    <row r="11" spans="1:6" s="176" customFormat="1" ht="56.25" customHeight="1">
      <c r="A11" s="228" t="s">
        <v>899</v>
      </c>
      <c r="B11" s="256"/>
      <c r="C11" s="226" t="s">
        <v>898</v>
      </c>
      <c r="D11" s="172">
        <v>65</v>
      </c>
      <c r="E11" s="172">
        <v>71.5</v>
      </c>
      <c r="F11" s="172">
        <v>78</v>
      </c>
    </row>
    <row r="12" spans="1:6" s="176" customFormat="1" ht="51.75" customHeight="1">
      <c r="A12" s="228" t="s">
        <v>897</v>
      </c>
      <c r="B12" s="255"/>
      <c r="C12" s="254" t="s">
        <v>896</v>
      </c>
      <c r="D12" s="172">
        <v>130</v>
      </c>
      <c r="E12" s="172">
        <v>143</v>
      </c>
      <c r="F12" s="172">
        <v>156</v>
      </c>
    </row>
    <row r="13" spans="1:6" s="176" customFormat="1" ht="51.75" customHeight="1">
      <c r="A13" s="268" t="s">
        <v>1053</v>
      </c>
      <c r="B13" s="255"/>
      <c r="C13" s="270" t="s">
        <v>1054</v>
      </c>
      <c r="D13" s="269">
        <v>130</v>
      </c>
      <c r="E13" s="269">
        <v>143</v>
      </c>
      <c r="F13" s="269">
        <v>156</v>
      </c>
    </row>
    <row r="14" spans="1:6" s="176" customFormat="1" ht="42" customHeight="1">
      <c r="A14" s="239" t="s">
        <v>895</v>
      </c>
      <c r="B14" s="253"/>
      <c r="C14" s="250" t="s">
        <v>894</v>
      </c>
      <c r="D14" s="251">
        <v>320</v>
      </c>
      <c r="E14" s="251">
        <v>352</v>
      </c>
      <c r="F14" s="172">
        <v>384</v>
      </c>
    </row>
    <row r="15" spans="1:6" s="176" customFormat="1" ht="52.5" customHeight="1">
      <c r="A15" s="239" t="s">
        <v>893</v>
      </c>
      <c r="B15" s="252"/>
      <c r="C15" s="250" t="s">
        <v>892</v>
      </c>
      <c r="D15" s="251">
        <v>180</v>
      </c>
      <c r="E15" s="251">
        <v>198.00000000000003</v>
      </c>
      <c r="F15" s="172">
        <v>216</v>
      </c>
    </row>
    <row r="16" spans="1:6" s="176" customFormat="1" ht="42" customHeight="1">
      <c r="A16" s="239" t="s">
        <v>891</v>
      </c>
      <c r="B16" s="252"/>
      <c r="C16" s="226" t="s">
        <v>890</v>
      </c>
      <c r="D16" s="251">
        <v>270</v>
      </c>
      <c r="E16" s="251">
        <v>297</v>
      </c>
      <c r="F16" s="172">
        <v>324</v>
      </c>
    </row>
    <row r="17" spans="1:6" ht="42" customHeight="1">
      <c r="A17" s="239" t="s">
        <v>889</v>
      </c>
      <c r="B17" s="252"/>
      <c r="C17" s="226" t="s">
        <v>888</v>
      </c>
      <c r="D17" s="251">
        <v>480</v>
      </c>
      <c r="E17" s="251">
        <v>528</v>
      </c>
      <c r="F17" s="172">
        <v>576</v>
      </c>
    </row>
    <row r="18" spans="1:6">
      <c r="A18" s="248" t="s">
        <v>887</v>
      </c>
      <c r="B18" s="232"/>
      <c r="C18" s="231"/>
      <c r="D18" s="230"/>
      <c r="E18" s="230"/>
      <c r="F18" s="229"/>
    </row>
    <row r="19" spans="1:6" ht="71.25" customHeight="1">
      <c r="A19" s="268" t="s">
        <v>1055</v>
      </c>
      <c r="B19" s="235"/>
      <c r="C19" s="271" t="s">
        <v>1056</v>
      </c>
      <c r="D19" s="257">
        <v>14</v>
      </c>
      <c r="E19" s="257">
        <v>15.400000000000002</v>
      </c>
      <c r="F19" s="257">
        <v>16.8</v>
      </c>
    </row>
    <row r="20" spans="1:6" ht="15" customHeight="1">
      <c r="A20" s="248" t="s">
        <v>886</v>
      </c>
      <c r="B20" s="232"/>
      <c r="C20" s="231"/>
      <c r="D20" s="230"/>
      <c r="E20" s="230"/>
      <c r="F20" s="229"/>
    </row>
    <row r="21" spans="1:6" ht="71.25" customHeight="1">
      <c r="A21" s="228" t="s">
        <v>885</v>
      </c>
      <c r="B21" s="249"/>
      <c r="C21" s="226" t="s">
        <v>884</v>
      </c>
      <c r="D21" s="172">
        <v>9</v>
      </c>
      <c r="E21" s="172">
        <v>9.9</v>
      </c>
      <c r="F21" s="172">
        <v>10.799999999999999</v>
      </c>
    </row>
    <row r="22" spans="1:6">
      <c r="A22" s="248" t="s">
        <v>883</v>
      </c>
      <c r="B22" s="232"/>
      <c r="C22" s="231"/>
      <c r="D22" s="230"/>
      <c r="E22" s="230"/>
      <c r="F22" s="229"/>
    </row>
    <row r="23" spans="1:6" ht="72" customHeight="1">
      <c r="A23" s="228" t="s">
        <v>882</v>
      </c>
      <c r="B23" s="227"/>
      <c r="C23" s="226" t="s">
        <v>881</v>
      </c>
      <c r="D23" s="172">
        <v>45</v>
      </c>
      <c r="E23" s="172">
        <v>50</v>
      </c>
      <c r="F23" s="172">
        <v>54</v>
      </c>
    </row>
    <row r="24" spans="1:6" ht="17.25" customHeight="1">
      <c r="A24" s="248" t="s">
        <v>1057</v>
      </c>
      <c r="B24" s="232"/>
      <c r="C24" s="231"/>
      <c r="D24" s="230"/>
      <c r="E24" s="230"/>
      <c r="F24" s="229"/>
    </row>
    <row r="25" spans="1:6" ht="69" customHeight="1">
      <c r="A25" s="268" t="s">
        <v>1058</v>
      </c>
      <c r="B25" s="235"/>
      <c r="C25" s="234" t="s">
        <v>1059</v>
      </c>
      <c r="D25" s="269">
        <v>10</v>
      </c>
      <c r="E25" s="269">
        <v>11</v>
      </c>
      <c r="F25" s="269">
        <v>12</v>
      </c>
    </row>
    <row r="51" spans="3:7" s="223" customFormat="1">
      <c r="C51" s="224"/>
      <c r="G51" s="247"/>
    </row>
  </sheetData>
  <protectedRanges>
    <protectedRange password="C64C" sqref="A8:C8 C9:C25 A9:A25" name="Диапазон1_7"/>
    <protectedRange password="C64C" sqref="A6:C6" name="Диапазон1_7_1"/>
    <protectedRange password="C64C" sqref="A7:C7" name="Диапазон1_7_4"/>
    <protectedRange password="C64C" sqref="C4" name="Диапазон1_7_1_1_2_1_1_2_1"/>
    <protectedRange password="C64C" sqref="C5" name="Диапазон1_7_1_1_2_1_1_1_1_2"/>
    <protectedRange password="C64C" sqref="B9 B18:B25" name="Диапазон1_7_2"/>
    <protectedRange password="C64C" sqref="B10:B17" name="Диапазон1_7_3_1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4" fitToHeight="0" orientation="portrait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9"/>
  <sheetViews>
    <sheetView view="pageBreakPreview" zoomScale="130" zoomScaleNormal="100" zoomScaleSheetLayoutView="130" workbookViewId="0">
      <selection activeCell="A4" sqref="A4"/>
    </sheetView>
  </sheetViews>
  <sheetFormatPr defaultColWidth="7.7109375" defaultRowHeight="12.75"/>
  <cols>
    <col min="1" max="1" width="22" style="4" customWidth="1"/>
    <col min="2" max="2" width="28.140625" style="4" customWidth="1"/>
    <col min="3" max="3" width="84.140625" style="4" customWidth="1"/>
    <col min="4" max="6" width="7.7109375" style="21" customWidth="1"/>
    <col min="7" max="16384" width="7.7109375" style="4"/>
  </cols>
  <sheetData>
    <row r="1" spans="1:6">
      <c r="A1" s="1" t="s">
        <v>0</v>
      </c>
      <c r="B1" s="1" t="s">
        <v>1</v>
      </c>
      <c r="C1" s="2"/>
      <c r="D1" s="3"/>
      <c r="E1" s="3"/>
      <c r="F1" s="3"/>
    </row>
    <row r="2" spans="1:6">
      <c r="A2" s="1" t="s">
        <v>2</v>
      </c>
      <c r="B2" s="5" t="s">
        <v>3</v>
      </c>
      <c r="C2" s="1"/>
      <c r="D2" s="3"/>
      <c r="E2" s="3"/>
      <c r="F2" s="3"/>
    </row>
    <row r="3" spans="1:6" ht="18.75">
      <c r="A3" s="6" t="s">
        <v>4</v>
      </c>
      <c r="B3" s="2"/>
      <c r="C3" s="6" t="s">
        <v>5</v>
      </c>
      <c r="D3" s="7"/>
      <c r="E3" s="3"/>
      <c r="F3" s="3"/>
    </row>
    <row r="4" spans="1:6" ht="18">
      <c r="A4" s="8" t="s">
        <v>6</v>
      </c>
      <c r="B4" s="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F5" s="14" t="s">
        <v>8</v>
      </c>
    </row>
    <row r="6" spans="1:6">
      <c r="A6" s="222" t="s">
        <v>28</v>
      </c>
      <c r="B6" s="221" t="s">
        <v>9</v>
      </c>
      <c r="C6" s="221" t="s">
        <v>10</v>
      </c>
      <c r="D6" s="16" t="s">
        <v>11</v>
      </c>
      <c r="E6" s="16" t="s">
        <v>88</v>
      </c>
      <c r="F6" s="16" t="s">
        <v>12</v>
      </c>
    </row>
    <row r="7" spans="1:6" ht="14.25">
      <c r="A7" s="70" t="s">
        <v>797</v>
      </c>
      <c r="B7" s="86"/>
      <c r="C7" s="86"/>
      <c r="D7" s="87"/>
      <c r="E7" s="87"/>
      <c r="F7" s="87"/>
    </row>
    <row r="8" spans="1:6">
      <c r="A8" s="71" t="s">
        <v>796</v>
      </c>
      <c r="B8" s="71"/>
      <c r="C8" s="71"/>
      <c r="D8" s="40"/>
      <c r="E8" s="40"/>
      <c r="F8" s="40"/>
    </row>
    <row r="9" spans="1:6" ht="60.75">
      <c r="A9" s="201" t="s">
        <v>795</v>
      </c>
      <c r="B9" s="220"/>
      <c r="C9" s="200" t="s">
        <v>794</v>
      </c>
      <c r="D9" s="272">
        <v>8</v>
      </c>
      <c r="E9" s="272">
        <f>D9*1.2</f>
        <v>9.6</v>
      </c>
      <c r="F9" s="272">
        <f>D9*1.2</f>
        <v>9.6</v>
      </c>
    </row>
  </sheetData>
  <protectedRanges>
    <protectedRange password="C64C" sqref="A10:C8304" name="Диапазон1_1"/>
    <protectedRange password="C64C" sqref="A6:C6" name="Диапазон1_1_1"/>
    <protectedRange password="C64C" sqref="A7:C7" name="Диапазон1_2"/>
    <protectedRange password="C64C" sqref="A8:C8" name="Диапазон1_3"/>
    <protectedRange password="C64C" sqref="A9:C9" name="Диапазон1_3_3"/>
    <protectedRange password="C64C" sqref="C4" name="Диапазон1_7_1_1_2_1_1_2_1"/>
    <protectedRange password="C64C" sqref="C5" name="Диапазон1_7_1_1_2_1_1_1_1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5" fitToHeight="0" orientation="portrait" r:id="rId3"/>
  <drawing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H45"/>
  <sheetViews>
    <sheetView view="pageBreakPreview" zoomScale="130" zoomScaleNormal="130" zoomScaleSheetLayoutView="130" workbookViewId="0">
      <selection activeCell="A4" sqref="A4"/>
    </sheetView>
  </sheetViews>
  <sheetFormatPr defaultColWidth="7.7109375" defaultRowHeight="12.75"/>
  <cols>
    <col min="1" max="1" width="23.85546875" style="171" customWidth="1"/>
    <col min="2" max="2" width="26.7109375" style="171" customWidth="1"/>
    <col min="3" max="3" width="84.140625" style="171" customWidth="1"/>
    <col min="4" max="4" width="11.42578125" style="223" customWidth="1"/>
    <col min="5" max="5" width="12.28515625" style="223" customWidth="1"/>
    <col min="6" max="16384" width="7.7109375" style="171"/>
  </cols>
  <sheetData>
    <row r="1" spans="1:8">
      <c r="A1" s="1" t="s">
        <v>0</v>
      </c>
      <c r="B1" s="1" t="s">
        <v>1</v>
      </c>
      <c r="C1" s="2"/>
      <c r="D1" s="3"/>
      <c r="E1" s="3"/>
    </row>
    <row r="2" spans="1:8">
      <c r="A2" s="1" t="s">
        <v>2</v>
      </c>
      <c r="B2" s="5" t="s">
        <v>3</v>
      </c>
      <c r="C2" s="1"/>
      <c r="D2" s="3"/>
      <c r="E2" s="3"/>
    </row>
    <row r="3" spans="1:8" ht="18.75">
      <c r="A3" s="6" t="s">
        <v>4</v>
      </c>
      <c r="B3" s="2"/>
      <c r="C3" s="6" t="s">
        <v>5</v>
      </c>
      <c r="D3" s="7"/>
      <c r="E3" s="3"/>
    </row>
    <row r="4" spans="1:8" ht="18">
      <c r="A4" s="8" t="s">
        <v>6</v>
      </c>
      <c r="B4" s="9"/>
      <c r="C4" s="10" t="s">
        <v>86</v>
      </c>
      <c r="D4" s="3"/>
      <c r="E4" s="11"/>
    </row>
    <row r="5" spans="1:8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8">
      <c r="A6" s="196" t="s">
        <v>28</v>
      </c>
      <c r="B6" s="195" t="s">
        <v>437</v>
      </c>
      <c r="C6" s="195" t="s">
        <v>10</v>
      </c>
      <c r="D6" s="194" t="s">
        <v>660</v>
      </c>
      <c r="E6" s="194" t="s">
        <v>658</v>
      </c>
    </row>
    <row r="7" spans="1:8" ht="18.75" customHeight="1">
      <c r="A7" s="282" t="s">
        <v>772</v>
      </c>
      <c r="B7" s="283"/>
      <c r="C7" s="283"/>
      <c r="D7" s="283"/>
      <c r="E7" s="284"/>
    </row>
    <row r="8" spans="1:8" ht="24.75" customHeight="1">
      <c r="A8" s="193" t="s">
        <v>14</v>
      </c>
      <c r="B8" s="191"/>
      <c r="C8" s="191"/>
      <c r="D8" s="190"/>
      <c r="E8" s="189"/>
    </row>
    <row r="9" spans="1:8">
      <c r="A9" s="233" t="s">
        <v>829</v>
      </c>
      <c r="B9" s="232"/>
      <c r="C9" s="231"/>
      <c r="D9" s="230"/>
      <c r="E9" s="229"/>
    </row>
    <row r="10" spans="1:8" ht="83.25" customHeight="1">
      <c r="A10" s="239" t="s">
        <v>828</v>
      </c>
      <c r="B10" s="238"/>
      <c r="C10" s="237" t="s">
        <v>827</v>
      </c>
      <c r="D10" s="225">
        <v>6150</v>
      </c>
      <c r="E10" s="225">
        <v>7380</v>
      </c>
    </row>
    <row r="11" spans="1:8" ht="81.75" customHeight="1">
      <c r="A11" s="239" t="s">
        <v>826</v>
      </c>
      <c r="B11" s="238"/>
      <c r="C11" s="237" t="s">
        <v>825</v>
      </c>
      <c r="D11" s="225">
        <v>6950</v>
      </c>
      <c r="E11" s="225">
        <v>8340</v>
      </c>
    </row>
    <row r="12" spans="1:8">
      <c r="A12" s="233" t="s">
        <v>824</v>
      </c>
      <c r="B12" s="232"/>
      <c r="C12" s="231"/>
      <c r="D12" s="230"/>
      <c r="E12" s="229"/>
    </row>
    <row r="13" spans="1:8" ht="75" customHeight="1">
      <c r="A13" s="228" t="s">
        <v>823</v>
      </c>
      <c r="B13" s="227"/>
      <c r="C13" s="226" t="s">
        <v>822</v>
      </c>
      <c r="D13" s="273">
        <v>5240</v>
      </c>
      <c r="E13" s="273">
        <v>6288</v>
      </c>
      <c r="H13"/>
    </row>
    <row r="14" spans="1:8" ht="84" customHeight="1">
      <c r="A14" s="228" t="s">
        <v>821</v>
      </c>
      <c r="B14" s="227"/>
      <c r="C14" s="226" t="s">
        <v>820</v>
      </c>
      <c r="D14" s="273">
        <v>5750</v>
      </c>
      <c r="E14" s="273">
        <v>6900</v>
      </c>
    </row>
    <row r="15" spans="1:8" ht="81.75" customHeight="1">
      <c r="A15" s="228" t="s">
        <v>819</v>
      </c>
      <c r="B15" s="227"/>
      <c r="C15" s="226" t="s">
        <v>818</v>
      </c>
      <c r="D15" s="273">
        <v>5240</v>
      </c>
      <c r="E15" s="273">
        <v>6288</v>
      </c>
    </row>
    <row r="16" spans="1:8" ht="78" customHeight="1">
      <c r="A16" s="228" t="s">
        <v>817</v>
      </c>
      <c r="B16" s="227"/>
      <c r="C16" s="226" t="s">
        <v>816</v>
      </c>
      <c r="D16" s="273">
        <v>5750</v>
      </c>
      <c r="E16" s="273">
        <v>6900</v>
      </c>
    </row>
    <row r="17" spans="1:5">
      <c r="A17" s="233" t="s">
        <v>815</v>
      </c>
      <c r="B17" s="232"/>
      <c r="C17" s="231"/>
      <c r="D17" s="230"/>
      <c r="E17" s="229"/>
    </row>
    <row r="18" spans="1:5" ht="96.75" customHeight="1">
      <c r="A18" s="228" t="s">
        <v>814</v>
      </c>
      <c r="B18" s="227"/>
      <c r="C18" s="226" t="s">
        <v>813</v>
      </c>
      <c r="D18" s="225">
        <v>46000</v>
      </c>
      <c r="E18" s="225">
        <v>55200</v>
      </c>
    </row>
    <row r="19" spans="1:5">
      <c r="A19" s="233" t="s">
        <v>812</v>
      </c>
      <c r="B19" s="232"/>
      <c r="C19" s="231"/>
      <c r="D19" s="230"/>
      <c r="E19" s="229"/>
    </row>
    <row r="20" spans="1:5" ht="78" customHeight="1">
      <c r="A20" s="236" t="s">
        <v>811</v>
      </c>
      <c r="B20" s="235"/>
      <c r="C20" s="234" t="s">
        <v>810</v>
      </c>
      <c r="D20" s="225">
        <v>460</v>
      </c>
      <c r="E20" s="225">
        <v>552</v>
      </c>
    </row>
    <row r="21" spans="1:5" ht="76.5" customHeight="1">
      <c r="A21" s="228" t="s">
        <v>809</v>
      </c>
      <c r="B21" s="227"/>
      <c r="C21" s="226" t="s">
        <v>808</v>
      </c>
      <c r="D21" s="225">
        <v>650</v>
      </c>
      <c r="E21" s="225">
        <v>780</v>
      </c>
    </row>
    <row r="22" spans="1:5" ht="72" customHeight="1">
      <c r="A22" s="228" t="s">
        <v>807</v>
      </c>
      <c r="B22" s="227"/>
      <c r="C22" s="226" t="s">
        <v>806</v>
      </c>
      <c r="D22" s="273">
        <v>600</v>
      </c>
      <c r="E22" s="273">
        <v>720</v>
      </c>
    </row>
    <row r="23" spans="1:5" ht="78" customHeight="1">
      <c r="A23" s="228" t="s">
        <v>805</v>
      </c>
      <c r="B23" s="227"/>
      <c r="C23" s="226" t="s">
        <v>804</v>
      </c>
      <c r="D23" s="225">
        <v>1200</v>
      </c>
      <c r="E23" s="225">
        <v>1440</v>
      </c>
    </row>
    <row r="24" spans="1:5">
      <c r="A24" s="233" t="s">
        <v>803</v>
      </c>
      <c r="B24" s="232"/>
      <c r="C24" s="231"/>
      <c r="D24" s="230"/>
      <c r="E24" s="229"/>
    </row>
    <row r="25" spans="1:5" ht="76.5" customHeight="1">
      <c r="A25" s="228" t="s">
        <v>802</v>
      </c>
      <c r="B25" s="227"/>
      <c r="C25" s="226" t="s">
        <v>801</v>
      </c>
      <c r="D25" s="273">
        <v>6990</v>
      </c>
      <c r="E25" s="273">
        <v>8388</v>
      </c>
    </row>
    <row r="26" spans="1:5" ht="74.25" customHeight="1">
      <c r="A26" s="228" t="s">
        <v>800</v>
      </c>
      <c r="B26" s="227"/>
      <c r="C26" s="226" t="s">
        <v>798</v>
      </c>
      <c r="D26" s="225">
        <v>600</v>
      </c>
      <c r="E26" s="225">
        <v>720</v>
      </c>
    </row>
    <row r="27" spans="1:5" ht="76.5" customHeight="1">
      <c r="A27" s="228" t="s">
        <v>799</v>
      </c>
      <c r="B27" s="227"/>
      <c r="C27" s="226" t="s">
        <v>798</v>
      </c>
      <c r="D27" s="225">
        <v>920</v>
      </c>
      <c r="E27" s="225">
        <v>1104</v>
      </c>
    </row>
    <row r="45" spans="1:3" s="223" customFormat="1">
      <c r="A45" s="171"/>
      <c r="B45" s="171"/>
      <c r="C45" s="224"/>
    </row>
  </sheetData>
  <protectedRanges>
    <protectedRange password="C64C" sqref="A9:C9 C10:C11 A12:C27 A10:A11" name="Диапазон1_7"/>
    <protectedRange password="C64C" sqref="A6:C7" name="Диапазон1_7_1"/>
    <protectedRange password="C64C" sqref="A8:C8" name="Диапазон1_7_4"/>
    <protectedRange password="C64C" sqref="B10:B11" name="Диапазон1_7_3"/>
    <protectedRange password="C64C" sqref="C4" name="Диапазон1_7_1_1_2_1_1_2_1"/>
    <protectedRange password="C64C" sqref="C5" name="Диапазон1_7_1_1_2_1_1_1_1_2"/>
  </protectedRanges>
  <mergeCells count="1">
    <mergeCell ref="A7:E7"/>
  </mergeCell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5" fitToHeight="0" orientation="portrait" r:id="rId3"/>
  <drawing r:id="rId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F18"/>
  <sheetViews>
    <sheetView view="pageBreakPreview" zoomScale="130" zoomScaleNormal="100" zoomScaleSheetLayoutView="130" workbookViewId="0">
      <selection activeCell="A4" sqref="A4"/>
    </sheetView>
  </sheetViews>
  <sheetFormatPr defaultRowHeight="12.75"/>
  <cols>
    <col min="1" max="1" width="30.7109375" style="4" customWidth="1"/>
    <col min="2" max="2" width="28.140625" style="4" customWidth="1"/>
    <col min="3" max="3" width="72.28515625" style="4" customWidth="1"/>
    <col min="4" max="6" width="7.7109375" style="21" customWidth="1"/>
    <col min="7" max="16384" width="9.140625" style="4"/>
  </cols>
  <sheetData>
    <row r="1" spans="1:6">
      <c r="A1" s="1" t="s">
        <v>0</v>
      </c>
      <c r="B1" s="1" t="s">
        <v>1</v>
      </c>
      <c r="C1" s="2"/>
      <c r="D1" s="3"/>
      <c r="E1" s="3"/>
      <c r="F1" s="3"/>
    </row>
    <row r="2" spans="1:6">
      <c r="A2" s="1" t="s">
        <v>2</v>
      </c>
      <c r="B2" s="5" t="s">
        <v>3</v>
      </c>
      <c r="C2" s="1"/>
      <c r="D2" s="3"/>
      <c r="E2" s="3"/>
      <c r="F2" s="3"/>
    </row>
    <row r="3" spans="1:6" ht="18.75">
      <c r="A3" s="6" t="s">
        <v>4</v>
      </c>
      <c r="B3" s="2"/>
      <c r="C3" s="6" t="s">
        <v>5</v>
      </c>
      <c r="D3" s="7"/>
      <c r="E3" s="7"/>
      <c r="F3" s="3"/>
    </row>
    <row r="4" spans="1:6" ht="18">
      <c r="A4" s="8" t="s">
        <v>6</v>
      </c>
      <c r="B4" s="9"/>
      <c r="C4" s="10" t="s">
        <v>86</v>
      </c>
      <c r="D4" s="3"/>
      <c r="E4" s="3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E5" s="3"/>
      <c r="F5" s="14" t="s">
        <v>8</v>
      </c>
    </row>
    <row r="6" spans="1:6" ht="25.5">
      <c r="A6" s="15" t="s">
        <v>87</v>
      </c>
      <c r="B6" s="16" t="s">
        <v>9</v>
      </c>
      <c r="C6" s="16" t="s">
        <v>10</v>
      </c>
      <c r="D6" s="69" t="s">
        <v>11</v>
      </c>
      <c r="E6" s="69" t="s">
        <v>88</v>
      </c>
      <c r="F6" s="69" t="s">
        <v>12</v>
      </c>
    </row>
    <row r="7" spans="1:6" s="17" customFormat="1" ht="14.25">
      <c r="A7" s="70" t="s">
        <v>89</v>
      </c>
      <c r="B7" s="70"/>
      <c r="C7" s="70"/>
      <c r="D7" s="70"/>
      <c r="E7" s="70"/>
      <c r="F7" s="70"/>
    </row>
    <row r="8" spans="1:6" s="17" customFormat="1">
      <c r="A8" s="71" t="s">
        <v>90</v>
      </c>
      <c r="B8" s="71"/>
      <c r="C8" s="71"/>
      <c r="D8" s="71"/>
      <c r="E8" s="71"/>
      <c r="F8" s="71"/>
    </row>
    <row r="9" spans="1:6" s="17" customFormat="1" ht="129.75" customHeight="1">
      <c r="A9" s="72" t="s">
        <v>91</v>
      </c>
      <c r="B9" s="73"/>
      <c r="C9" s="74" t="s">
        <v>92</v>
      </c>
      <c r="D9" s="75">
        <v>182</v>
      </c>
      <c r="E9" s="75">
        <v>191</v>
      </c>
      <c r="F9" s="75">
        <v>200</v>
      </c>
    </row>
    <row r="10" spans="1:6" s="17" customFormat="1" ht="114" customHeight="1">
      <c r="A10" s="76" t="s">
        <v>93</v>
      </c>
      <c r="B10" s="77"/>
      <c r="C10" s="74" t="s">
        <v>94</v>
      </c>
      <c r="D10" s="75">
        <v>162</v>
      </c>
      <c r="E10" s="75">
        <v>170</v>
      </c>
      <c r="F10" s="75">
        <v>178</v>
      </c>
    </row>
    <row r="11" spans="1:6" s="17" customFormat="1" ht="14.25">
      <c r="A11" s="71" t="s">
        <v>95</v>
      </c>
      <c r="B11" s="71"/>
      <c r="C11" s="78"/>
      <c r="D11" s="71"/>
      <c r="E11" s="71"/>
      <c r="F11" s="71"/>
    </row>
    <row r="12" spans="1:6" s="17" customFormat="1" ht="114" customHeight="1">
      <c r="A12" s="79" t="s">
        <v>96</v>
      </c>
      <c r="B12" s="77"/>
      <c r="C12" s="80" t="s">
        <v>97</v>
      </c>
      <c r="D12" s="75">
        <v>10</v>
      </c>
      <c r="E12" s="81">
        <v>10.5</v>
      </c>
      <c r="F12" s="75">
        <v>11</v>
      </c>
    </row>
    <row r="13" spans="1:6" s="17" customFormat="1" ht="14.25">
      <c r="A13" s="71" t="s">
        <v>98</v>
      </c>
      <c r="B13" s="71"/>
      <c r="C13" s="78"/>
      <c r="D13" s="71"/>
      <c r="E13" s="71"/>
      <c r="F13" s="71"/>
    </row>
    <row r="14" spans="1:6" ht="75.75" customHeight="1">
      <c r="A14" s="82" t="s">
        <v>99</v>
      </c>
      <c r="B14" s="83"/>
      <c r="C14" s="84" t="s">
        <v>100</v>
      </c>
      <c r="D14" s="18">
        <v>48</v>
      </c>
      <c r="E14" s="18">
        <v>50</v>
      </c>
      <c r="F14" s="18">
        <v>53</v>
      </c>
    </row>
    <row r="15" spans="1:6" ht="75.75" customHeight="1">
      <c r="A15" s="82" t="s">
        <v>101</v>
      </c>
      <c r="B15" s="19"/>
      <c r="C15" s="85" t="s">
        <v>102</v>
      </c>
      <c r="D15" s="18">
        <v>77</v>
      </c>
      <c r="E15" s="18">
        <v>81</v>
      </c>
      <c r="F15" s="18">
        <v>85</v>
      </c>
    </row>
    <row r="16" spans="1:6" ht="75.75" customHeight="1">
      <c r="A16" s="82" t="s">
        <v>103</v>
      </c>
      <c r="B16" s="19"/>
      <c r="C16" s="85" t="s">
        <v>104</v>
      </c>
      <c r="D16" s="18">
        <v>77</v>
      </c>
      <c r="E16" s="18">
        <v>81</v>
      </c>
      <c r="F16" s="18">
        <v>85</v>
      </c>
    </row>
    <row r="17" spans="1:6" ht="83.25" customHeight="1">
      <c r="A17" s="82" t="s">
        <v>105</v>
      </c>
      <c r="C17" s="85" t="s">
        <v>106</v>
      </c>
      <c r="D17" s="18">
        <v>65</v>
      </c>
      <c r="E17" s="18">
        <v>68</v>
      </c>
      <c r="F17" s="18">
        <v>71</v>
      </c>
    </row>
    <row r="18" spans="1:6" ht="38.25">
      <c r="A18" s="82" t="s">
        <v>107</v>
      </c>
      <c r="B18" s="19"/>
      <c r="C18" s="85" t="s">
        <v>108</v>
      </c>
      <c r="D18" s="20">
        <v>3.9</v>
      </c>
      <c r="E18" s="20">
        <v>4.0999999999999996</v>
      </c>
      <c r="F18" s="20">
        <v>4.3</v>
      </c>
    </row>
  </sheetData>
  <protectedRanges>
    <protectedRange password="C64C" sqref="A19:C8327" name="Диапазон1_7"/>
    <protectedRange password="C64C" sqref="A6:C6" name="Диапазон1_7_1_1_1"/>
    <protectedRange password="C64C" sqref="A7:C7 B18 C13 A10:B17" name="Диапазон1_7_1_3"/>
    <protectedRange password="C64C" sqref="A8:B9 C8" name="Диапазон1_7_1_2_2"/>
    <protectedRange password="C64C" sqref="C4" name="Диапазон1_7_1_1_2_1_1_2"/>
    <protectedRange password="C64C" sqref="C5" name="Диапазон1_7_1_1_2_1_1_1_1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6" fitToHeight="0" orientation="portrait" r:id="rId3"/>
  <drawing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E84"/>
  <sheetViews>
    <sheetView view="pageBreakPreview" zoomScale="130" zoomScaleNormal="100" zoomScaleSheetLayoutView="130" workbookViewId="0">
      <selection activeCell="A4" sqref="A4"/>
    </sheetView>
  </sheetViews>
  <sheetFormatPr defaultRowHeight="12.75"/>
  <cols>
    <col min="1" max="1" width="30.7109375" style="4" customWidth="1"/>
    <col min="2" max="2" width="28.140625" style="4" customWidth="1"/>
    <col min="3" max="3" width="72.28515625" style="4" customWidth="1"/>
    <col min="4" max="5" width="7.7109375" style="21" customWidth="1"/>
    <col min="6" max="16384" width="9.140625" style="4"/>
  </cols>
  <sheetData>
    <row r="1" spans="1:5">
      <c r="A1" s="1" t="s">
        <v>0</v>
      </c>
      <c r="B1" s="1" t="s">
        <v>1</v>
      </c>
      <c r="C1" s="2"/>
      <c r="D1" s="3"/>
      <c r="E1" s="3"/>
    </row>
    <row r="2" spans="1:5">
      <c r="A2" s="1" t="s">
        <v>2</v>
      </c>
      <c r="B2" s="5" t="s">
        <v>3</v>
      </c>
      <c r="C2" s="1"/>
      <c r="D2" s="3"/>
      <c r="E2" s="3"/>
    </row>
    <row r="3" spans="1:5" ht="18.75">
      <c r="A3" s="6" t="s">
        <v>4</v>
      </c>
      <c r="B3" s="2"/>
      <c r="C3" s="6" t="s">
        <v>5</v>
      </c>
      <c r="D3" s="7"/>
      <c r="E3" s="3"/>
    </row>
    <row r="4" spans="1:5" ht="18">
      <c r="A4" s="8" t="s">
        <v>6</v>
      </c>
      <c r="B4" s="9"/>
      <c r="C4" s="10" t="s">
        <v>86</v>
      </c>
      <c r="D4" s="3"/>
      <c r="E4" s="11"/>
    </row>
    <row r="5" spans="1:5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5">
      <c r="A6" s="15" t="s">
        <v>87</v>
      </c>
      <c r="B6" s="16" t="s">
        <v>9</v>
      </c>
      <c r="C6" s="16" t="s">
        <v>10</v>
      </c>
      <c r="D6" s="16" t="s">
        <v>11</v>
      </c>
      <c r="E6" s="16" t="s">
        <v>12</v>
      </c>
    </row>
    <row r="7" spans="1:5" ht="14.25">
      <c r="A7" s="70" t="s">
        <v>109</v>
      </c>
      <c r="B7" s="86"/>
      <c r="C7" s="86"/>
      <c r="D7" s="87"/>
      <c r="E7" s="87"/>
    </row>
    <row r="8" spans="1:5">
      <c r="A8" s="39" t="s">
        <v>110</v>
      </c>
      <c r="B8" s="40"/>
      <c r="C8" s="43"/>
      <c r="D8" s="44"/>
      <c r="E8" s="44"/>
    </row>
    <row r="9" spans="1:5" ht="80.099999999999994" customHeight="1">
      <c r="A9" s="88" t="s">
        <v>111</v>
      </c>
      <c r="B9" s="89"/>
      <c r="C9" s="74" t="s">
        <v>112</v>
      </c>
      <c r="D9" s="90">
        <v>35</v>
      </c>
      <c r="E9" s="90">
        <v>38</v>
      </c>
    </row>
    <row r="10" spans="1:5" ht="80.099999999999994" customHeight="1">
      <c r="A10" s="88" t="s">
        <v>113</v>
      </c>
      <c r="B10" s="89"/>
      <c r="C10" s="74" t="s">
        <v>114</v>
      </c>
      <c r="D10" s="90">
        <v>39</v>
      </c>
      <c r="E10" s="90">
        <v>43</v>
      </c>
    </row>
    <row r="11" spans="1:5" ht="80.099999999999994" customHeight="1">
      <c r="A11" s="88" t="s">
        <v>115</v>
      </c>
      <c r="B11" s="89"/>
      <c r="C11" s="74" t="s">
        <v>116</v>
      </c>
      <c r="D11" s="90">
        <v>41</v>
      </c>
      <c r="E11" s="90">
        <v>45</v>
      </c>
    </row>
    <row r="12" spans="1:5" ht="80.099999999999994" customHeight="1">
      <c r="A12" s="88" t="s">
        <v>117</v>
      </c>
      <c r="B12" s="89"/>
      <c r="C12" s="74" t="s">
        <v>118</v>
      </c>
      <c r="D12" s="18">
        <v>67</v>
      </c>
      <c r="E12" s="18">
        <v>74</v>
      </c>
    </row>
    <row r="13" spans="1:5" ht="80.099999999999994" customHeight="1">
      <c r="A13" s="91" t="s">
        <v>119</v>
      </c>
      <c r="B13" s="89"/>
      <c r="C13" s="92" t="s">
        <v>120</v>
      </c>
      <c r="D13" s="18">
        <v>103</v>
      </c>
      <c r="E13" s="18">
        <v>113</v>
      </c>
    </row>
    <row r="14" spans="1:5" ht="80.099999999999994" customHeight="1">
      <c r="A14" s="88" t="s">
        <v>121</v>
      </c>
      <c r="B14" s="93"/>
      <c r="C14" s="74" t="s">
        <v>122</v>
      </c>
      <c r="D14" s="18">
        <v>46</v>
      </c>
      <c r="E14" s="18">
        <v>51</v>
      </c>
    </row>
    <row r="15" spans="1:5" ht="80.099999999999994" customHeight="1">
      <c r="A15" s="88" t="s">
        <v>123</v>
      </c>
      <c r="B15" s="93"/>
      <c r="C15" s="74" t="s">
        <v>124</v>
      </c>
      <c r="D15" s="18">
        <v>62</v>
      </c>
      <c r="E15" s="18">
        <v>68</v>
      </c>
    </row>
    <row r="16" spans="1:5" ht="80.099999999999994" customHeight="1">
      <c r="A16" s="88" t="s">
        <v>125</v>
      </c>
      <c r="B16" s="89"/>
      <c r="C16" s="29" t="s">
        <v>126</v>
      </c>
      <c r="D16" s="18">
        <v>49</v>
      </c>
      <c r="E16" s="18">
        <v>54</v>
      </c>
    </row>
    <row r="17" spans="1:5" ht="80.099999999999994" customHeight="1">
      <c r="A17" s="88" t="s">
        <v>127</v>
      </c>
      <c r="B17" s="89"/>
      <c r="C17" s="74" t="s">
        <v>128</v>
      </c>
      <c r="D17" s="18">
        <v>66</v>
      </c>
      <c r="E17" s="18">
        <v>73</v>
      </c>
    </row>
    <row r="18" spans="1:5" ht="80.099999999999994" customHeight="1">
      <c r="A18" s="91" t="s">
        <v>129</v>
      </c>
      <c r="B18" s="89"/>
      <c r="C18" s="74" t="s">
        <v>130</v>
      </c>
      <c r="D18" s="18">
        <v>63</v>
      </c>
      <c r="E18" s="18">
        <v>69</v>
      </c>
    </row>
    <row r="19" spans="1:5" ht="80.099999999999994" customHeight="1">
      <c r="A19" s="263" t="s">
        <v>964</v>
      </c>
      <c r="B19" s="89"/>
      <c r="C19" s="74" t="s">
        <v>965</v>
      </c>
      <c r="D19" s="18">
        <v>67</v>
      </c>
      <c r="E19" s="18">
        <v>74</v>
      </c>
    </row>
    <row r="20" spans="1:5" ht="80.099999999999994" customHeight="1">
      <c r="A20" s="263" t="s">
        <v>966</v>
      </c>
      <c r="B20" s="89"/>
      <c r="C20" s="74" t="s">
        <v>967</v>
      </c>
      <c r="D20" s="18">
        <v>69</v>
      </c>
      <c r="E20" s="18">
        <v>76</v>
      </c>
    </row>
    <row r="21" spans="1:5" ht="80.099999999999994" customHeight="1">
      <c r="A21" s="91" t="s">
        <v>131</v>
      </c>
      <c r="B21" s="89"/>
      <c r="C21" s="74" t="s">
        <v>132</v>
      </c>
      <c r="D21" s="18">
        <v>65</v>
      </c>
      <c r="E21" s="18">
        <v>72</v>
      </c>
    </row>
    <row r="22" spans="1:5" ht="80.099999999999994" customHeight="1">
      <c r="A22" s="91" t="s">
        <v>133</v>
      </c>
      <c r="B22" s="89"/>
      <c r="C22" s="74" t="s">
        <v>134</v>
      </c>
      <c r="D22" s="18">
        <v>69</v>
      </c>
      <c r="E22" s="18">
        <v>76</v>
      </c>
    </row>
    <row r="23" spans="1:5">
      <c r="A23" s="94" t="s">
        <v>135</v>
      </c>
      <c r="B23" s="40"/>
      <c r="C23" s="43"/>
      <c r="D23" s="44"/>
      <c r="E23" s="44"/>
    </row>
    <row r="24" spans="1:5" s="17" customFormat="1" ht="127.5" customHeight="1">
      <c r="A24" s="91" t="s">
        <v>136</v>
      </c>
      <c r="B24" s="95"/>
      <c r="C24" s="96" t="s">
        <v>137</v>
      </c>
      <c r="D24" s="75">
        <v>209</v>
      </c>
      <c r="E24" s="97">
        <v>230</v>
      </c>
    </row>
    <row r="25" spans="1:5" s="17" customFormat="1" ht="105.75" customHeight="1">
      <c r="A25" s="91" t="s">
        <v>138</v>
      </c>
      <c r="B25" s="95"/>
      <c r="C25" s="98" t="s">
        <v>139</v>
      </c>
      <c r="D25" s="99">
        <v>159</v>
      </c>
      <c r="E25" s="100">
        <v>175</v>
      </c>
    </row>
    <row r="26" spans="1:5">
      <c r="A26" s="101" t="s">
        <v>140</v>
      </c>
      <c r="B26" s="102"/>
      <c r="C26" s="103" t="s">
        <v>141</v>
      </c>
      <c r="D26" s="104"/>
      <c r="E26" s="104"/>
    </row>
    <row r="27" spans="1:5" s="17" customFormat="1" ht="80.099999999999994" customHeight="1">
      <c r="A27" s="88" t="s">
        <v>142</v>
      </c>
      <c r="B27" s="95"/>
      <c r="C27" s="98" t="s">
        <v>143</v>
      </c>
      <c r="D27" s="75">
        <v>105</v>
      </c>
      <c r="E27" s="75">
        <v>116</v>
      </c>
    </row>
    <row r="28" spans="1:5" s="17" customFormat="1" ht="80.099999999999994" customHeight="1">
      <c r="A28" s="88" t="s">
        <v>144</v>
      </c>
      <c r="B28" s="95"/>
      <c r="C28" s="98" t="s">
        <v>145</v>
      </c>
      <c r="D28" s="99">
        <v>115</v>
      </c>
      <c r="E28" s="99">
        <v>127</v>
      </c>
    </row>
    <row r="29" spans="1:5" s="17" customFormat="1" ht="80.099999999999994" customHeight="1">
      <c r="A29" s="88" t="s">
        <v>146</v>
      </c>
      <c r="B29" s="105"/>
      <c r="C29" s="74" t="s">
        <v>147</v>
      </c>
      <c r="D29" s="99">
        <v>55</v>
      </c>
      <c r="E29" s="99">
        <v>61</v>
      </c>
    </row>
    <row r="30" spans="1:5" s="17" customFormat="1" ht="80.099999999999994" customHeight="1">
      <c r="A30" s="91" t="s">
        <v>148</v>
      </c>
      <c r="B30" s="105"/>
      <c r="C30" s="74" t="s">
        <v>149</v>
      </c>
      <c r="D30" s="99">
        <v>55</v>
      </c>
      <c r="E30" s="99">
        <v>61</v>
      </c>
    </row>
    <row r="31" spans="1:5" s="17" customFormat="1" ht="80.099999999999994" customHeight="1">
      <c r="A31" s="88" t="s">
        <v>150</v>
      </c>
      <c r="B31" s="105"/>
      <c r="C31" s="74" t="s">
        <v>151</v>
      </c>
      <c r="D31" s="106">
        <v>57</v>
      </c>
      <c r="E31" s="106">
        <v>63</v>
      </c>
    </row>
    <row r="32" spans="1:5" s="17" customFormat="1" ht="80.099999999999994" customHeight="1">
      <c r="A32" s="88" t="s">
        <v>152</v>
      </c>
      <c r="B32" s="105"/>
      <c r="C32" s="74" t="s">
        <v>153</v>
      </c>
      <c r="D32" s="99">
        <v>71</v>
      </c>
      <c r="E32" s="99">
        <v>78</v>
      </c>
    </row>
    <row r="33" spans="1:5" s="17" customFormat="1" ht="80.099999999999994" customHeight="1">
      <c r="A33" s="88" t="s">
        <v>154</v>
      </c>
      <c r="B33" s="95"/>
      <c r="C33" s="98" t="s">
        <v>155</v>
      </c>
      <c r="D33" s="75">
        <v>75</v>
      </c>
      <c r="E33" s="97">
        <v>83</v>
      </c>
    </row>
    <row r="34" spans="1:5" s="17" customFormat="1" ht="80.099999999999994" customHeight="1">
      <c r="A34" s="88" t="s">
        <v>156</v>
      </c>
      <c r="B34" s="95"/>
      <c r="C34" s="98" t="s">
        <v>157</v>
      </c>
      <c r="D34" s="99">
        <v>99</v>
      </c>
      <c r="E34" s="100">
        <v>109</v>
      </c>
    </row>
    <row r="35" spans="1:5" s="17" customFormat="1" ht="80.099999999999994" customHeight="1">
      <c r="A35" s="88" t="s">
        <v>158</v>
      </c>
      <c r="B35" s="95"/>
      <c r="C35" s="98" t="s">
        <v>159</v>
      </c>
      <c r="D35" s="99">
        <v>105</v>
      </c>
      <c r="E35" s="100">
        <v>115</v>
      </c>
    </row>
    <row r="36" spans="1:5" ht="80.099999999999994" customHeight="1">
      <c r="A36" s="88" t="s">
        <v>160</v>
      </c>
      <c r="B36" s="107"/>
      <c r="C36" s="108" t="s">
        <v>161</v>
      </c>
      <c r="D36" s="75">
        <v>135</v>
      </c>
      <c r="E36" s="75">
        <v>149</v>
      </c>
    </row>
    <row r="37" spans="1:5" ht="99.75" customHeight="1">
      <c r="A37" s="91" t="s">
        <v>162</v>
      </c>
      <c r="B37" s="93"/>
      <c r="C37" s="92" t="s">
        <v>163</v>
      </c>
      <c r="D37" s="75">
        <v>132</v>
      </c>
      <c r="E37" s="99">
        <v>145</v>
      </c>
    </row>
    <row r="38" spans="1:5" ht="114.95" customHeight="1">
      <c r="A38" s="91" t="s">
        <v>164</v>
      </c>
      <c r="B38" s="93"/>
      <c r="C38" s="92" t="s">
        <v>165</v>
      </c>
      <c r="D38" s="109" t="s">
        <v>166</v>
      </c>
      <c r="E38" s="99">
        <v>173</v>
      </c>
    </row>
    <row r="39" spans="1:5" ht="95.1" customHeight="1">
      <c r="A39" s="88" t="s">
        <v>167</v>
      </c>
      <c r="B39" s="93"/>
      <c r="C39" s="74" t="s">
        <v>168</v>
      </c>
      <c r="D39" s="99">
        <v>149</v>
      </c>
      <c r="E39" s="99">
        <v>164</v>
      </c>
    </row>
    <row r="40" spans="1:5" ht="114.95" customHeight="1">
      <c r="A40" s="88" t="s">
        <v>169</v>
      </c>
      <c r="B40" s="93"/>
      <c r="C40" s="74" t="s">
        <v>170</v>
      </c>
      <c r="D40" s="99">
        <v>179</v>
      </c>
      <c r="E40" s="99">
        <v>197</v>
      </c>
    </row>
    <row r="41" spans="1:5">
      <c r="A41" s="101" t="s">
        <v>140</v>
      </c>
      <c r="B41" s="102"/>
      <c r="C41" s="110" t="s">
        <v>171</v>
      </c>
      <c r="D41" s="104"/>
      <c r="E41" s="104"/>
    </row>
    <row r="42" spans="1:5" s="17" customFormat="1" ht="95.1" customHeight="1">
      <c r="A42" s="88" t="s">
        <v>172</v>
      </c>
      <c r="B42" s="95"/>
      <c r="C42" s="98" t="s">
        <v>173</v>
      </c>
      <c r="D42" s="75">
        <v>135</v>
      </c>
      <c r="E42" s="75">
        <v>149</v>
      </c>
    </row>
    <row r="43" spans="1:5" s="17" customFormat="1" ht="114.95" customHeight="1">
      <c r="A43" s="88" t="s">
        <v>174</v>
      </c>
      <c r="B43" s="111"/>
      <c r="C43" s="98" t="s">
        <v>175</v>
      </c>
      <c r="D43" s="75">
        <v>139</v>
      </c>
      <c r="E43" s="75">
        <v>153</v>
      </c>
    </row>
    <row r="44" spans="1:5" s="17" customFormat="1" ht="114.95" customHeight="1">
      <c r="A44" s="88" t="s">
        <v>176</v>
      </c>
      <c r="B44" s="95"/>
      <c r="C44" s="98" t="s">
        <v>177</v>
      </c>
      <c r="D44" s="109" t="s">
        <v>178</v>
      </c>
      <c r="E44" s="75">
        <v>180</v>
      </c>
    </row>
    <row r="45" spans="1:5">
      <c r="A45" s="101" t="s">
        <v>179</v>
      </c>
      <c r="B45" s="102"/>
      <c r="C45" s="110" t="s">
        <v>171</v>
      </c>
      <c r="D45" s="104"/>
      <c r="E45" s="104"/>
    </row>
    <row r="46" spans="1:5" ht="95.1" customHeight="1">
      <c r="A46" s="88" t="s">
        <v>180</v>
      </c>
      <c r="B46" s="89"/>
      <c r="C46" s="74" t="s">
        <v>181</v>
      </c>
      <c r="D46" s="18">
        <v>162</v>
      </c>
      <c r="E46" s="18">
        <v>178</v>
      </c>
    </row>
    <row r="47" spans="1:5" ht="95.1" customHeight="1">
      <c r="A47" s="88" t="s">
        <v>182</v>
      </c>
      <c r="B47" s="89"/>
      <c r="C47" s="74" t="s">
        <v>183</v>
      </c>
      <c r="D47" s="18">
        <v>169</v>
      </c>
      <c r="E47" s="18">
        <v>186</v>
      </c>
    </row>
    <row r="48" spans="1:5" ht="114.95" customHeight="1">
      <c r="A48" s="88" t="s">
        <v>184</v>
      </c>
      <c r="B48" s="111"/>
      <c r="C48" s="74" t="s">
        <v>185</v>
      </c>
      <c r="D48" s="18">
        <v>169</v>
      </c>
      <c r="E48" s="18">
        <v>186</v>
      </c>
    </row>
    <row r="49" spans="1:5" ht="114.95" customHeight="1">
      <c r="A49" s="88" t="s">
        <v>186</v>
      </c>
      <c r="B49" s="89"/>
      <c r="C49" s="74" t="s">
        <v>187</v>
      </c>
      <c r="D49" s="18">
        <v>193</v>
      </c>
      <c r="E49" s="18">
        <v>212</v>
      </c>
    </row>
    <row r="50" spans="1:5" ht="95.1" customHeight="1">
      <c r="A50" s="88" t="s">
        <v>188</v>
      </c>
      <c r="B50" s="89"/>
      <c r="C50" s="74" t="s">
        <v>189</v>
      </c>
      <c r="D50" s="18">
        <v>234</v>
      </c>
      <c r="E50" s="18">
        <v>258</v>
      </c>
    </row>
    <row r="51" spans="1:5" ht="114.95" customHeight="1">
      <c r="A51" s="112" t="s">
        <v>190</v>
      </c>
      <c r="B51" s="74"/>
      <c r="C51" s="113" t="s">
        <v>191</v>
      </c>
      <c r="D51" s="36">
        <v>225</v>
      </c>
      <c r="E51" s="36">
        <v>248</v>
      </c>
    </row>
    <row r="52" spans="1:5" ht="95.1" customHeight="1">
      <c r="A52" s="114" t="s">
        <v>192</v>
      </c>
      <c r="B52" s="93"/>
      <c r="C52" s="113" t="s">
        <v>193</v>
      </c>
      <c r="D52" s="115">
        <v>249</v>
      </c>
      <c r="E52" s="115">
        <v>274</v>
      </c>
    </row>
    <row r="53" spans="1:5" s="17" customFormat="1" ht="12.75" customHeight="1">
      <c r="A53" s="101" t="s">
        <v>194</v>
      </c>
      <c r="B53" s="102"/>
      <c r="C53" s="103"/>
      <c r="D53" s="104"/>
      <c r="E53" s="104"/>
    </row>
    <row r="54" spans="1:5" s="17" customFormat="1" ht="90" customHeight="1">
      <c r="A54" s="91" t="s">
        <v>195</v>
      </c>
      <c r="B54" s="95"/>
      <c r="C54" s="98" t="s">
        <v>196</v>
      </c>
      <c r="D54" s="75">
        <v>10</v>
      </c>
      <c r="E54" s="75">
        <v>11</v>
      </c>
    </row>
    <row r="55" spans="1:5" s="17" customFormat="1" ht="90" customHeight="1">
      <c r="A55" s="91" t="s">
        <v>197</v>
      </c>
      <c r="B55" s="95"/>
      <c r="C55" s="98" t="s">
        <v>198</v>
      </c>
      <c r="D55" s="81">
        <v>7.9</v>
      </c>
      <c r="E55" s="81">
        <v>8.6999999999999993</v>
      </c>
    </row>
    <row r="56" spans="1:5" s="17" customFormat="1" ht="90" customHeight="1">
      <c r="A56" s="88" t="s">
        <v>199</v>
      </c>
      <c r="B56" s="95"/>
      <c r="C56" s="98" t="s">
        <v>200</v>
      </c>
      <c r="D56" s="81">
        <v>14.5</v>
      </c>
      <c r="E56" s="75">
        <v>16</v>
      </c>
    </row>
    <row r="57" spans="1:5" s="17" customFormat="1" ht="90" customHeight="1">
      <c r="A57" s="88" t="s">
        <v>201</v>
      </c>
      <c r="B57" s="95"/>
      <c r="C57" s="98" t="s">
        <v>202</v>
      </c>
      <c r="D57" s="75">
        <v>32</v>
      </c>
      <c r="E57" s="75">
        <v>35</v>
      </c>
    </row>
    <row r="58" spans="1:5">
      <c r="A58" s="101" t="s">
        <v>203</v>
      </c>
      <c r="B58" s="102"/>
      <c r="C58" s="103"/>
      <c r="D58" s="104"/>
      <c r="E58" s="104"/>
    </row>
    <row r="59" spans="1:5" ht="66" customHeight="1">
      <c r="A59" s="91" t="s">
        <v>204</v>
      </c>
      <c r="B59" s="95"/>
      <c r="C59" s="116" t="s">
        <v>205</v>
      </c>
      <c r="D59" s="75">
        <v>99</v>
      </c>
      <c r="E59" s="75">
        <v>109</v>
      </c>
    </row>
    <row r="60" spans="1:5" ht="66" customHeight="1">
      <c r="A60" s="91" t="s">
        <v>206</v>
      </c>
      <c r="B60" s="95"/>
      <c r="C60" s="116" t="s">
        <v>207</v>
      </c>
      <c r="D60" s="75">
        <v>114</v>
      </c>
      <c r="E60" s="75">
        <v>125</v>
      </c>
    </row>
    <row r="61" spans="1:5" s="17" customFormat="1" ht="66" customHeight="1">
      <c r="A61" s="91" t="s">
        <v>208</v>
      </c>
      <c r="B61" s="95"/>
      <c r="C61" s="116" t="s">
        <v>209</v>
      </c>
      <c r="D61" s="75">
        <v>115</v>
      </c>
      <c r="E61" s="75">
        <v>127</v>
      </c>
    </row>
    <row r="62" spans="1:5" s="17" customFormat="1" ht="66" customHeight="1">
      <c r="A62" s="91" t="s">
        <v>210</v>
      </c>
      <c r="B62" s="95"/>
      <c r="C62" s="98" t="s">
        <v>211</v>
      </c>
      <c r="D62" s="99">
        <v>146</v>
      </c>
      <c r="E62" s="100">
        <v>161</v>
      </c>
    </row>
    <row r="63" spans="1:5" s="17" customFormat="1" ht="66" customHeight="1">
      <c r="A63" s="88" t="s">
        <v>212</v>
      </c>
      <c r="B63" s="95"/>
      <c r="C63" s="116" t="s">
        <v>213</v>
      </c>
      <c r="D63" s="75">
        <v>149</v>
      </c>
      <c r="E63" s="75">
        <v>164</v>
      </c>
    </row>
    <row r="64" spans="1:5" ht="66" customHeight="1">
      <c r="A64" s="88" t="s">
        <v>214</v>
      </c>
      <c r="B64" s="107"/>
      <c r="C64" s="117" t="s">
        <v>215</v>
      </c>
      <c r="D64" s="75">
        <v>174</v>
      </c>
      <c r="E64" s="75">
        <v>191</v>
      </c>
    </row>
    <row r="65" spans="1:5" s="17" customFormat="1" ht="66" customHeight="1">
      <c r="A65" s="88" t="s">
        <v>216</v>
      </c>
      <c r="B65" s="95"/>
      <c r="C65" s="116" t="s">
        <v>217</v>
      </c>
      <c r="D65" s="75">
        <v>144</v>
      </c>
      <c r="E65" s="75">
        <v>158</v>
      </c>
    </row>
    <row r="66" spans="1:5" s="17" customFormat="1" ht="66" customHeight="1">
      <c r="A66" s="88" t="s">
        <v>218</v>
      </c>
      <c r="B66" s="95"/>
      <c r="C66" s="116" t="s">
        <v>219</v>
      </c>
      <c r="D66" s="75">
        <v>154</v>
      </c>
      <c r="E66" s="75">
        <v>169</v>
      </c>
    </row>
    <row r="67" spans="1:5" s="17" customFormat="1" ht="66" customHeight="1">
      <c r="A67" s="88" t="s">
        <v>220</v>
      </c>
      <c r="B67" s="95"/>
      <c r="C67" s="74" t="s">
        <v>221</v>
      </c>
      <c r="D67" s="75">
        <v>174</v>
      </c>
      <c r="E67" s="75">
        <v>191</v>
      </c>
    </row>
    <row r="68" spans="1:5" s="17" customFormat="1" ht="81" customHeight="1">
      <c r="A68" s="88" t="s">
        <v>222</v>
      </c>
      <c r="B68" s="111"/>
      <c r="C68" s="98" t="s">
        <v>223</v>
      </c>
      <c r="D68" s="75">
        <v>186</v>
      </c>
      <c r="E68" s="75">
        <v>205</v>
      </c>
    </row>
    <row r="69" spans="1:5" ht="66" customHeight="1">
      <c r="A69" s="88" t="s">
        <v>224</v>
      </c>
      <c r="B69" s="89"/>
      <c r="C69" s="29" t="s">
        <v>225</v>
      </c>
      <c r="D69" s="75">
        <v>209</v>
      </c>
      <c r="E69" s="75">
        <v>230</v>
      </c>
    </row>
    <row r="70" spans="1:5" ht="91.5" customHeight="1">
      <c r="A70" s="88" t="s">
        <v>226</v>
      </c>
      <c r="B70" s="111"/>
      <c r="C70" s="74" t="s">
        <v>227</v>
      </c>
      <c r="D70" s="18">
        <v>216</v>
      </c>
      <c r="E70" s="18">
        <v>238</v>
      </c>
    </row>
    <row r="71" spans="1:5" ht="69.75" customHeight="1">
      <c r="A71" s="88" t="s">
        <v>228</v>
      </c>
      <c r="B71" s="89"/>
      <c r="C71" s="74" t="s">
        <v>229</v>
      </c>
      <c r="D71" s="18">
        <v>281</v>
      </c>
      <c r="E71" s="18">
        <v>309</v>
      </c>
    </row>
    <row r="72" spans="1:5" ht="66" customHeight="1">
      <c r="A72" s="88" t="s">
        <v>230</v>
      </c>
      <c r="B72" s="89"/>
      <c r="C72" s="92" t="s">
        <v>231</v>
      </c>
      <c r="D72" s="75">
        <v>201</v>
      </c>
      <c r="E72" s="75">
        <v>221</v>
      </c>
    </row>
    <row r="73" spans="1:5" ht="66" customHeight="1">
      <c r="A73" s="88" t="s">
        <v>232</v>
      </c>
      <c r="B73" s="93"/>
      <c r="C73" s="74" t="s">
        <v>233</v>
      </c>
      <c r="D73" s="75">
        <v>173</v>
      </c>
      <c r="E73" s="75">
        <v>190</v>
      </c>
    </row>
    <row r="74" spans="1:5" ht="66" customHeight="1">
      <c r="A74" s="88" t="s">
        <v>234</v>
      </c>
      <c r="B74" s="93"/>
      <c r="C74" s="74" t="s">
        <v>233</v>
      </c>
      <c r="D74" s="109" t="s">
        <v>235</v>
      </c>
      <c r="E74" s="75">
        <v>219</v>
      </c>
    </row>
    <row r="75" spans="1:5" ht="66" customHeight="1">
      <c r="A75" s="88" t="s">
        <v>236</v>
      </c>
      <c r="B75" s="93"/>
      <c r="C75" s="74" t="s">
        <v>237</v>
      </c>
      <c r="D75" s="75">
        <v>189</v>
      </c>
      <c r="E75" s="75">
        <v>208</v>
      </c>
    </row>
    <row r="76" spans="1:5" ht="66" customHeight="1">
      <c r="A76" s="88" t="s">
        <v>238</v>
      </c>
      <c r="B76" s="93"/>
      <c r="C76" s="74" t="s">
        <v>237</v>
      </c>
      <c r="D76" s="75">
        <v>222</v>
      </c>
      <c r="E76" s="75">
        <v>244</v>
      </c>
    </row>
    <row r="77" spans="1:5" ht="66" customHeight="1">
      <c r="A77" s="112" t="s">
        <v>239</v>
      </c>
      <c r="B77" s="74"/>
      <c r="C77" s="113" t="s">
        <v>240</v>
      </c>
      <c r="D77" s="75">
        <v>266</v>
      </c>
      <c r="E77" s="75">
        <v>293</v>
      </c>
    </row>
    <row r="78" spans="1:5" ht="66" customHeight="1">
      <c r="A78" s="114" t="s">
        <v>241</v>
      </c>
      <c r="B78" s="74"/>
      <c r="C78" s="116" t="s">
        <v>242</v>
      </c>
      <c r="D78" s="75">
        <v>289</v>
      </c>
      <c r="E78" s="75">
        <v>318</v>
      </c>
    </row>
    <row r="79" spans="1:5">
      <c r="A79" s="101" t="s">
        <v>243</v>
      </c>
      <c r="B79" s="102"/>
      <c r="C79" s="103"/>
      <c r="D79" s="104"/>
      <c r="E79" s="104"/>
    </row>
    <row r="80" spans="1:5" ht="69" customHeight="1">
      <c r="A80" s="91" t="s">
        <v>244</v>
      </c>
      <c r="B80" s="89"/>
      <c r="C80" s="74" t="s">
        <v>245</v>
      </c>
      <c r="D80" s="20">
        <v>5.5</v>
      </c>
      <c r="E80" s="18">
        <v>6</v>
      </c>
    </row>
    <row r="81" spans="1:5" ht="69" customHeight="1">
      <c r="A81" s="114" t="s">
        <v>246</v>
      </c>
      <c r="B81" s="118"/>
      <c r="C81" s="113" t="s">
        <v>247</v>
      </c>
      <c r="D81" s="285" t="s">
        <v>248</v>
      </c>
      <c r="E81" s="286"/>
    </row>
    <row r="82" spans="1:5" ht="69" customHeight="1">
      <c r="A82" s="91" t="s">
        <v>249</v>
      </c>
      <c r="B82"/>
      <c r="C82" s="74" t="s">
        <v>250</v>
      </c>
      <c r="D82" s="20" t="s">
        <v>251</v>
      </c>
      <c r="E82" s="20" t="s">
        <v>252</v>
      </c>
    </row>
    <row r="83" spans="1:5" ht="69" customHeight="1">
      <c r="A83" s="91" t="s">
        <v>253</v>
      </c>
      <c r="B83" s="89"/>
      <c r="C83" s="74" t="s">
        <v>254</v>
      </c>
      <c r="D83" s="18">
        <v>4</v>
      </c>
      <c r="E83" s="20">
        <v>4.5</v>
      </c>
    </row>
    <row r="84" spans="1:5" ht="69" customHeight="1">
      <c r="A84" s="91" t="s">
        <v>255</v>
      </c>
      <c r="B84" s="89"/>
      <c r="C84" s="74" t="s">
        <v>256</v>
      </c>
      <c r="D84" s="18">
        <v>4</v>
      </c>
      <c r="E84" s="20">
        <v>4.5</v>
      </c>
    </row>
  </sheetData>
  <protectedRanges>
    <protectedRange password="C64C" sqref="A82:C8376" name="Диапазон1_7"/>
    <protectedRange password="C64C" sqref="A7:C7 B28 A43:B43 A48:B48 B34:B35 A33:C33 A77:C77 A37:C42 A44:C47 A26:C27 A79:C81 B62 A49:C57 A68:B68 A70:B70 A71:C71 B25 A24:C24" name="Диапазон1_7_1"/>
    <protectedRange password="C64C" sqref="A6:C6" name="Диапазон1_7_1_1_1"/>
    <protectedRange password="C64C" sqref="A8:C13 A23:C23" name="Диапазон1_7_1_2"/>
    <protectedRange password="C64C" sqref="A14:C22" name="Диапазон1_7_1_2_1"/>
    <protectedRange password="C64C" sqref="A36:C36" name="Диапазон1_7_1_1"/>
    <protectedRange password="C64C" sqref="A28 C28" name="Диапазон1_7_1_3"/>
    <protectedRange password="C64C" sqref="A34:A35 C35 A62 A25" name="Диапазон1_7_1_4"/>
    <protectedRange password="C64C" sqref="C48 C70" name="Диапазон1_7_1_5"/>
    <protectedRange password="C64C" sqref="C43 C68" name="Диапазон1_7_1_6"/>
    <protectedRange password="C64C" sqref="C34 C62 C25" name="Диапазон1_7_1_8"/>
    <protectedRange password="C64C" sqref="A29:C32" name="Диапазон1_7_1_7"/>
    <protectedRange password="C64C" sqref="C4" name="Диапазон1_7_1_1_2_1_1_2"/>
    <protectedRange password="C64C" sqref="C5" name="Диапазон1_7_1_1_2_1_1_1_1"/>
    <protectedRange password="C64C" sqref="A58:C60" name="Диапазон1_7_1_9"/>
    <protectedRange password="C64C" sqref="A61:B61 B63 A65:B65 B66 A78:B78 A67:B67 A69:B69 A72:B76" name="Диапазон1_7_1_11"/>
    <protectedRange password="C64C" sqref="A64:B64" name="Диапазон1_7_1_1_4"/>
    <protectedRange password="C64C" sqref="A66" name="Диапазон1_7_1_3_2"/>
    <protectedRange password="C64C" sqref="A63" name="Диапазон1_7_1_4_2"/>
    <protectedRange password="C64C" sqref="C61 C78 C65:C67 C63 C69 C72:C76" name="Диапазон1_7_1_11_1"/>
    <protectedRange password="C64C" sqref="C64" name="Диапазон1_7_1_1_4_1"/>
  </protectedRanges>
  <mergeCells count="1">
    <mergeCell ref="D81:E81"/>
  </mergeCell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9" fitToHeight="0" orientation="portrait" r:id="rId3"/>
  <rowBreaks count="5" manualBreakCount="5">
    <brk id="25" max="4" man="1"/>
    <brk id="40" max="4" man="1"/>
    <brk id="52" max="4" man="1"/>
    <brk id="57" max="4" man="1"/>
    <brk id="78" max="4" man="1"/>
  </rowBreaks>
  <drawing r:id="rId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F100"/>
  <sheetViews>
    <sheetView view="pageBreakPreview" zoomScale="130" zoomScaleNormal="100" zoomScaleSheetLayoutView="130" workbookViewId="0">
      <selection activeCell="A4" sqref="A4"/>
    </sheetView>
  </sheetViews>
  <sheetFormatPr defaultRowHeight="12.75"/>
  <cols>
    <col min="1" max="1" width="30.7109375" style="4" customWidth="1"/>
    <col min="2" max="2" width="25.85546875" style="4" customWidth="1"/>
    <col min="3" max="3" width="72.28515625" style="4" customWidth="1"/>
    <col min="4" max="5" width="10.85546875" style="145" customWidth="1"/>
    <col min="6" max="6" width="21.7109375" style="4" customWidth="1"/>
    <col min="7" max="16384" width="9.140625" style="4"/>
  </cols>
  <sheetData>
    <row r="1" spans="1:5">
      <c r="A1" s="1" t="s">
        <v>0</v>
      </c>
      <c r="B1" s="1" t="s">
        <v>1</v>
      </c>
      <c r="C1" s="2"/>
      <c r="D1" s="3"/>
      <c r="E1" s="3"/>
    </row>
    <row r="2" spans="1:5">
      <c r="A2" s="1" t="s">
        <v>2</v>
      </c>
      <c r="B2" s="5" t="s">
        <v>3</v>
      </c>
      <c r="C2" s="1"/>
      <c r="D2" s="3"/>
      <c r="E2" s="3"/>
    </row>
    <row r="3" spans="1:5" ht="18.75">
      <c r="A3" s="6" t="s">
        <v>4</v>
      </c>
      <c r="B3" s="2"/>
      <c r="C3" s="6" t="s">
        <v>5</v>
      </c>
      <c r="D3" s="7"/>
      <c r="E3" s="3"/>
    </row>
    <row r="4" spans="1:5" ht="18">
      <c r="A4" s="8" t="s">
        <v>6</v>
      </c>
      <c r="B4" s="9"/>
      <c r="C4" s="10" t="s">
        <v>86</v>
      </c>
      <c r="D4" s="3"/>
      <c r="E4" s="11"/>
    </row>
    <row r="5" spans="1:5" ht="18">
      <c r="A5" s="12" t="s">
        <v>7</v>
      </c>
      <c r="B5" s="13">
        <f>Оглавление!M23</f>
        <v>42907</v>
      </c>
      <c r="C5" s="10"/>
      <c r="D5" s="3"/>
      <c r="E5" s="119" t="s">
        <v>8</v>
      </c>
    </row>
    <row r="6" spans="1:5">
      <c r="A6" s="15" t="s">
        <v>28</v>
      </c>
      <c r="B6" s="16" t="s">
        <v>9</v>
      </c>
      <c r="C6" s="16" t="s">
        <v>10</v>
      </c>
      <c r="D6" s="16" t="s">
        <v>11</v>
      </c>
      <c r="E6" s="16" t="s">
        <v>12</v>
      </c>
    </row>
    <row r="7" spans="1:5" ht="14.25">
      <c r="A7" s="70" t="s">
        <v>257</v>
      </c>
      <c r="B7" s="86"/>
      <c r="C7" s="86"/>
      <c r="D7" s="120"/>
      <c r="E7" s="121"/>
    </row>
    <row r="8" spans="1:5">
      <c r="A8" s="122" t="s">
        <v>258</v>
      </c>
      <c r="B8" s="40"/>
      <c r="C8" s="43"/>
      <c r="D8" s="104"/>
      <c r="E8" s="123"/>
    </row>
    <row r="9" spans="1:5" s="17" customFormat="1" ht="85.5" customHeight="1">
      <c r="A9" s="35" t="s">
        <v>259</v>
      </c>
      <c r="B9" s="34"/>
      <c r="C9" s="124" t="s">
        <v>260</v>
      </c>
      <c r="D9" s="75">
        <v>25</v>
      </c>
      <c r="E9" s="81">
        <v>27.5</v>
      </c>
    </row>
    <row r="10" spans="1:5" s="17" customFormat="1" ht="85.5" customHeight="1">
      <c r="A10" s="35" t="s">
        <v>261</v>
      </c>
      <c r="B10" s="34"/>
      <c r="C10" s="124" t="s">
        <v>260</v>
      </c>
      <c r="D10" s="75">
        <v>25</v>
      </c>
      <c r="E10" s="81">
        <v>27.5</v>
      </c>
    </row>
    <row r="11" spans="1:5" s="17" customFormat="1" ht="48.75" customHeight="1">
      <c r="A11" s="35" t="s">
        <v>262</v>
      </c>
      <c r="B11" s="34"/>
      <c r="C11" s="124" t="s">
        <v>263</v>
      </c>
      <c r="D11" s="75">
        <v>9</v>
      </c>
      <c r="E11" s="81">
        <v>9.9</v>
      </c>
    </row>
    <row r="12" spans="1:5" s="17" customFormat="1" ht="48" customHeight="1">
      <c r="A12" s="125" t="s">
        <v>264</v>
      </c>
      <c r="B12" s="34"/>
      <c r="C12" s="124" t="s">
        <v>265</v>
      </c>
      <c r="D12" s="75">
        <v>9</v>
      </c>
      <c r="E12" s="81">
        <v>9.9</v>
      </c>
    </row>
    <row r="13" spans="1:5" s="17" customFormat="1" ht="87.75" customHeight="1">
      <c r="A13" s="35" t="s">
        <v>266</v>
      </c>
      <c r="B13" s="34"/>
      <c r="C13" s="124" t="s">
        <v>267</v>
      </c>
      <c r="D13" s="81">
        <v>13.5</v>
      </c>
      <c r="E13" s="81">
        <v>14.9</v>
      </c>
    </row>
    <row r="14" spans="1:5" s="17" customFormat="1" ht="53.25" customHeight="1">
      <c r="A14" s="35" t="s">
        <v>268</v>
      </c>
      <c r="B14" s="34"/>
      <c r="C14" s="124" t="s">
        <v>269</v>
      </c>
      <c r="D14" s="75">
        <v>15</v>
      </c>
      <c r="E14" s="81">
        <v>16.5</v>
      </c>
    </row>
    <row r="15" spans="1:5" s="17" customFormat="1" ht="53.25" customHeight="1">
      <c r="A15" s="35" t="s">
        <v>270</v>
      </c>
      <c r="B15" s="34"/>
      <c r="C15" s="124" t="s">
        <v>271</v>
      </c>
      <c r="D15" s="81">
        <v>9.3000000000000007</v>
      </c>
      <c r="E15" s="81">
        <v>10.3</v>
      </c>
    </row>
    <row r="16" spans="1:5" s="17" customFormat="1" ht="53.25" customHeight="1">
      <c r="A16" s="35" t="s">
        <v>272</v>
      </c>
      <c r="B16" s="34"/>
      <c r="C16" s="124" t="s">
        <v>273</v>
      </c>
      <c r="D16" s="81">
        <v>5.7</v>
      </c>
      <c r="E16" s="81">
        <v>6.3</v>
      </c>
    </row>
    <row r="17" spans="1:6" s="17" customFormat="1" ht="53.25" customHeight="1">
      <c r="A17" s="35" t="s">
        <v>274</v>
      </c>
      <c r="B17" s="34"/>
      <c r="C17" s="124" t="s">
        <v>273</v>
      </c>
      <c r="D17" s="81">
        <v>5.7</v>
      </c>
      <c r="E17" s="81">
        <v>6.3</v>
      </c>
    </row>
    <row r="18" spans="1:6">
      <c r="A18" s="126" t="s">
        <v>275</v>
      </c>
      <c r="B18" s="31"/>
      <c r="C18" s="127"/>
      <c r="D18" s="128"/>
      <c r="E18" s="128"/>
    </row>
    <row r="19" spans="1:6" s="17" customFormat="1" ht="79.5" customHeight="1">
      <c r="A19" s="35" t="s">
        <v>276</v>
      </c>
      <c r="B19" s="34"/>
      <c r="C19" s="129" t="s">
        <v>277</v>
      </c>
      <c r="D19" s="99">
        <v>115</v>
      </c>
      <c r="E19" s="130">
        <v>126.5</v>
      </c>
    </row>
    <row r="20" spans="1:6" s="17" customFormat="1" ht="79.5" customHeight="1">
      <c r="A20" s="35" t="s">
        <v>278</v>
      </c>
      <c r="B20" s="34"/>
      <c r="C20" s="129" t="s">
        <v>279</v>
      </c>
      <c r="D20" s="99">
        <v>110</v>
      </c>
      <c r="E20" s="130">
        <v>121</v>
      </c>
    </row>
    <row r="21" spans="1:6" s="17" customFormat="1" ht="67.5" customHeight="1">
      <c r="A21" s="35" t="s">
        <v>280</v>
      </c>
      <c r="B21" s="34"/>
      <c r="C21" s="129" t="s">
        <v>281</v>
      </c>
      <c r="D21" s="131">
        <v>500</v>
      </c>
      <c r="E21" s="131">
        <v>550</v>
      </c>
    </row>
    <row r="22" spans="1:6" s="17" customFormat="1" ht="84" customHeight="1">
      <c r="A22" s="125" t="s">
        <v>282</v>
      </c>
      <c r="B22" s="34"/>
      <c r="C22" s="129" t="s">
        <v>283</v>
      </c>
      <c r="D22" s="130">
        <v>21.4</v>
      </c>
      <c r="E22" s="130">
        <v>23.5</v>
      </c>
    </row>
    <row r="23" spans="1:6" s="17" customFormat="1" ht="64.5" customHeight="1">
      <c r="A23" s="35" t="s">
        <v>284</v>
      </c>
      <c r="B23" s="34"/>
      <c r="C23" s="124" t="s">
        <v>285</v>
      </c>
      <c r="D23" s="130">
        <v>15</v>
      </c>
      <c r="E23" s="130">
        <v>17</v>
      </c>
    </row>
    <row r="24" spans="1:6" s="17" customFormat="1" ht="64.5" customHeight="1">
      <c r="A24" s="35" t="s">
        <v>286</v>
      </c>
      <c r="B24" s="34"/>
      <c r="C24" s="124" t="s">
        <v>287</v>
      </c>
      <c r="D24" s="130">
        <v>15</v>
      </c>
      <c r="E24" s="130">
        <v>17</v>
      </c>
    </row>
    <row r="25" spans="1:6" s="17" customFormat="1" ht="64.5" customHeight="1">
      <c r="A25" s="35" t="s">
        <v>288</v>
      </c>
      <c r="B25" s="34"/>
      <c r="C25" s="124" t="s">
        <v>289</v>
      </c>
      <c r="D25" s="130">
        <v>20</v>
      </c>
      <c r="E25" s="130">
        <v>22</v>
      </c>
    </row>
    <row r="26" spans="1:6" s="17" customFormat="1" ht="63.75" customHeight="1">
      <c r="A26" s="35" t="s">
        <v>290</v>
      </c>
      <c r="B26" s="34"/>
      <c r="C26" s="124" t="s">
        <v>291</v>
      </c>
      <c r="D26" s="130">
        <v>51</v>
      </c>
      <c r="E26" s="130">
        <v>56</v>
      </c>
    </row>
    <row r="27" spans="1:6" s="17" customFormat="1" ht="63.75" customHeight="1">
      <c r="A27" s="35" t="s">
        <v>292</v>
      </c>
      <c r="B27" s="34"/>
      <c r="C27" s="124" t="s">
        <v>293</v>
      </c>
      <c r="D27" s="130">
        <v>33</v>
      </c>
      <c r="E27" s="130">
        <v>36.299999999999997</v>
      </c>
    </row>
    <row r="28" spans="1:6" s="17" customFormat="1" ht="63.75" customHeight="1">
      <c r="A28" s="132" t="s">
        <v>294</v>
      </c>
      <c r="B28" s="34"/>
      <c r="C28" s="124" t="s">
        <v>295</v>
      </c>
      <c r="D28" s="287">
        <v>1250</v>
      </c>
      <c r="E28" s="288"/>
      <c r="F28" s="133"/>
    </row>
    <row r="29" spans="1:6" s="17" customFormat="1" ht="63.75" customHeight="1">
      <c r="A29" s="35" t="s">
        <v>296</v>
      </c>
      <c r="B29" s="34"/>
      <c r="C29" s="124" t="s">
        <v>297</v>
      </c>
      <c r="D29" s="134">
        <v>46</v>
      </c>
      <c r="E29" s="134">
        <v>51</v>
      </c>
    </row>
    <row r="30" spans="1:6" s="17" customFormat="1" ht="71.25" customHeight="1">
      <c r="A30" s="35" t="s">
        <v>298</v>
      </c>
      <c r="B30" s="34"/>
      <c r="C30" s="124" t="s">
        <v>299</v>
      </c>
      <c r="D30" s="130">
        <v>35.700000000000003</v>
      </c>
      <c r="E30" s="130">
        <v>39.299999999999997</v>
      </c>
    </row>
    <row r="31" spans="1:6" s="17" customFormat="1" ht="73.5" customHeight="1">
      <c r="A31" s="35" t="s">
        <v>300</v>
      </c>
      <c r="B31" s="34"/>
      <c r="C31" s="124" t="s">
        <v>301</v>
      </c>
      <c r="D31" s="130">
        <v>69</v>
      </c>
      <c r="E31" s="130">
        <v>76</v>
      </c>
    </row>
    <row r="32" spans="1:6" s="17" customFormat="1" ht="83.25" customHeight="1">
      <c r="A32" s="35" t="s">
        <v>302</v>
      </c>
      <c r="B32" s="34"/>
      <c r="C32" s="124" t="s">
        <v>303</v>
      </c>
      <c r="D32" s="130">
        <v>72</v>
      </c>
      <c r="E32" s="130">
        <v>79.2</v>
      </c>
    </row>
    <row r="33" spans="1:5" s="17" customFormat="1" ht="68.25" customHeight="1">
      <c r="A33" s="125" t="s">
        <v>304</v>
      </c>
      <c r="B33" s="19"/>
      <c r="C33" s="124" t="s">
        <v>305</v>
      </c>
      <c r="D33" s="130">
        <v>25</v>
      </c>
      <c r="E33" s="130">
        <v>28</v>
      </c>
    </row>
    <row r="34" spans="1:5">
      <c r="A34" s="126" t="s">
        <v>306</v>
      </c>
      <c r="B34" s="31"/>
      <c r="C34" s="127"/>
      <c r="D34" s="135"/>
      <c r="E34" s="135"/>
    </row>
    <row r="35" spans="1:5" s="17" customFormat="1" ht="67.5" customHeight="1">
      <c r="A35" s="35" t="s">
        <v>307</v>
      </c>
      <c r="B35"/>
      <c r="C35" s="124" t="s">
        <v>308</v>
      </c>
      <c r="D35" s="136">
        <v>0.42</v>
      </c>
      <c r="E35" s="136">
        <v>0.46</v>
      </c>
    </row>
    <row r="36" spans="1:5" s="17" customFormat="1" ht="66.75" customHeight="1">
      <c r="A36" s="132" t="s">
        <v>309</v>
      </c>
      <c r="B36" s="34"/>
      <c r="C36" s="124" t="s">
        <v>310</v>
      </c>
      <c r="D36" s="137">
        <v>0.47</v>
      </c>
      <c r="E36" s="137">
        <v>0.5</v>
      </c>
    </row>
    <row r="37" spans="1:5" s="17" customFormat="1" ht="58.5" customHeight="1">
      <c r="A37" s="35" t="s">
        <v>311</v>
      </c>
      <c r="B37" s="34"/>
      <c r="C37" s="124" t="s">
        <v>312</v>
      </c>
      <c r="D37" s="138">
        <v>0.27</v>
      </c>
      <c r="E37" s="138">
        <v>0.29700000000000004</v>
      </c>
    </row>
    <row r="38" spans="1:5" s="17" customFormat="1" ht="60" customHeight="1">
      <c r="A38" s="35" t="s">
        <v>313</v>
      </c>
      <c r="B38" s="34"/>
      <c r="C38" s="124" t="s">
        <v>314</v>
      </c>
      <c r="D38" s="138">
        <v>0.33</v>
      </c>
      <c r="E38" s="138">
        <v>0.36300000000000004</v>
      </c>
    </row>
    <row r="39" spans="1:5" s="17" customFormat="1" ht="60" customHeight="1">
      <c r="A39" s="132" t="s">
        <v>315</v>
      </c>
      <c r="B39" s="34"/>
      <c r="C39" s="124" t="s">
        <v>316</v>
      </c>
      <c r="D39" s="137">
        <v>0.27</v>
      </c>
      <c r="E39" s="137">
        <v>0.3</v>
      </c>
    </row>
    <row r="40" spans="1:5" s="17" customFormat="1" ht="59.25" customHeight="1">
      <c r="A40" s="35" t="s">
        <v>317</v>
      </c>
      <c r="B40" s="34"/>
      <c r="C40" s="124" t="s">
        <v>318</v>
      </c>
      <c r="D40" s="138">
        <v>1</v>
      </c>
      <c r="E40" s="138">
        <v>1.1000000000000001</v>
      </c>
    </row>
    <row r="41" spans="1:5" s="17" customFormat="1" ht="69.75" customHeight="1">
      <c r="A41" s="35" t="s">
        <v>319</v>
      </c>
      <c r="B41" s="34"/>
      <c r="C41" s="124" t="s">
        <v>320</v>
      </c>
      <c r="D41" s="139">
        <v>0.33</v>
      </c>
      <c r="E41" s="139">
        <v>0.36</v>
      </c>
    </row>
    <row r="42" spans="1:5" s="17" customFormat="1" ht="69" customHeight="1">
      <c r="A42" s="132" t="s">
        <v>321</v>
      </c>
      <c r="B42" s="34"/>
      <c r="C42" s="124" t="s">
        <v>322</v>
      </c>
      <c r="D42" s="137">
        <v>0.27</v>
      </c>
      <c r="E42" s="137">
        <v>0.3</v>
      </c>
    </row>
    <row r="43" spans="1:5" s="17" customFormat="1" ht="68.25" customHeight="1">
      <c r="A43" s="132" t="s">
        <v>323</v>
      </c>
      <c r="B43" s="34"/>
      <c r="C43" s="124" t="s">
        <v>324</v>
      </c>
      <c r="D43" s="137">
        <v>0.56000000000000005</v>
      </c>
      <c r="E43" s="137">
        <v>0.61</v>
      </c>
    </row>
    <row r="44" spans="1:5" s="17" customFormat="1" ht="72.75" customHeight="1">
      <c r="A44" s="132" t="s">
        <v>325</v>
      </c>
      <c r="B44" s="34"/>
      <c r="C44" s="124" t="s">
        <v>326</v>
      </c>
      <c r="D44" s="137">
        <v>0.54</v>
      </c>
      <c r="E44" s="137">
        <v>0.59</v>
      </c>
    </row>
    <row r="45" spans="1:5" s="17" customFormat="1" ht="82.5" customHeight="1">
      <c r="A45" s="35" t="s">
        <v>327</v>
      </c>
      <c r="B45" s="34"/>
      <c r="C45" s="124" t="s">
        <v>328</v>
      </c>
      <c r="D45" s="139">
        <v>0.15</v>
      </c>
      <c r="E45" s="139">
        <v>0.17</v>
      </c>
    </row>
    <row r="46" spans="1:5" s="17" customFormat="1" ht="88.5" customHeight="1">
      <c r="A46" s="140" t="s">
        <v>329</v>
      </c>
      <c r="B46"/>
      <c r="C46" s="141" t="s">
        <v>330</v>
      </c>
      <c r="D46" s="138">
        <v>0.3</v>
      </c>
      <c r="E46" s="138">
        <v>0.33</v>
      </c>
    </row>
    <row r="47" spans="1:5" s="17" customFormat="1" ht="62.25" customHeight="1">
      <c r="A47" s="35" t="s">
        <v>331</v>
      </c>
      <c r="B47" s="34"/>
      <c r="C47" s="124" t="s">
        <v>332</v>
      </c>
      <c r="D47" s="138">
        <v>0.33</v>
      </c>
      <c r="E47" s="138">
        <v>0.36</v>
      </c>
    </row>
    <row r="48" spans="1:5" s="17" customFormat="1" ht="63" customHeight="1">
      <c r="A48" s="35" t="s">
        <v>333</v>
      </c>
      <c r="B48" s="34"/>
      <c r="C48" s="124" t="s">
        <v>334</v>
      </c>
      <c r="D48" s="139">
        <v>0.3</v>
      </c>
      <c r="E48" s="139">
        <v>0.33</v>
      </c>
    </row>
    <row r="49" spans="1:5" s="17" customFormat="1" ht="63" customHeight="1">
      <c r="A49" s="132" t="s">
        <v>335</v>
      </c>
      <c r="B49" s="34"/>
      <c r="C49" s="124" t="s">
        <v>336</v>
      </c>
      <c r="D49" s="137">
        <v>0.51</v>
      </c>
      <c r="E49" s="137">
        <v>0.56000000000000005</v>
      </c>
    </row>
    <row r="50" spans="1:5" s="17" customFormat="1" ht="63" customHeight="1">
      <c r="A50" s="35" t="s">
        <v>337</v>
      </c>
      <c r="B50" s="34"/>
      <c r="C50" s="124" t="s">
        <v>338</v>
      </c>
      <c r="D50" s="139">
        <v>1</v>
      </c>
      <c r="E50" s="139">
        <v>1.1000000000000001</v>
      </c>
    </row>
    <row r="51" spans="1:5" s="17" customFormat="1" ht="63" customHeight="1">
      <c r="A51" s="35" t="s">
        <v>339</v>
      </c>
      <c r="B51" s="34"/>
      <c r="C51" s="124" t="s">
        <v>340</v>
      </c>
      <c r="D51" s="139">
        <v>1.3</v>
      </c>
      <c r="E51" s="139">
        <v>1.4</v>
      </c>
    </row>
    <row r="52" spans="1:5" s="17" customFormat="1" ht="63" customHeight="1">
      <c r="A52" s="35" t="s">
        <v>341</v>
      </c>
      <c r="B52"/>
      <c r="C52" s="124" t="s">
        <v>342</v>
      </c>
      <c r="D52" s="139">
        <v>0.8</v>
      </c>
      <c r="E52" s="139">
        <v>0.88</v>
      </c>
    </row>
    <row r="53" spans="1:5" s="17" customFormat="1" ht="51.75" customHeight="1">
      <c r="A53" s="35" t="s">
        <v>343</v>
      </c>
      <c r="B53" s="34"/>
      <c r="C53" s="124" t="s">
        <v>344</v>
      </c>
      <c r="D53" s="139">
        <v>1.3</v>
      </c>
      <c r="E53" s="139">
        <v>1.4</v>
      </c>
    </row>
    <row r="54" spans="1:5" s="17" customFormat="1" ht="63" customHeight="1">
      <c r="A54" s="35" t="s">
        <v>345</v>
      </c>
      <c r="B54" s="34"/>
      <c r="C54" s="124" t="s">
        <v>346</v>
      </c>
      <c r="D54" s="139">
        <v>0.15</v>
      </c>
      <c r="E54" s="139">
        <v>0.17</v>
      </c>
    </row>
    <row r="55" spans="1:5" s="17" customFormat="1" ht="63" customHeight="1">
      <c r="A55" s="35" t="s">
        <v>347</v>
      </c>
      <c r="B55" s="34"/>
      <c r="C55" s="124" t="s">
        <v>348</v>
      </c>
      <c r="D55" s="139">
        <v>0.15</v>
      </c>
      <c r="E55" s="139">
        <v>0.17</v>
      </c>
    </row>
    <row r="56" spans="1:5" s="17" customFormat="1" ht="63" customHeight="1">
      <c r="A56" s="35" t="s">
        <v>349</v>
      </c>
      <c r="B56" s="34"/>
      <c r="C56" s="124" t="s">
        <v>350</v>
      </c>
      <c r="D56" s="139">
        <v>0.3</v>
      </c>
      <c r="E56" s="139">
        <v>0.33</v>
      </c>
    </row>
    <row r="57" spans="1:5" s="17" customFormat="1" ht="96" customHeight="1">
      <c r="A57" s="35" t="s">
        <v>351</v>
      </c>
      <c r="B57" s="34"/>
      <c r="C57" s="124" t="s">
        <v>352</v>
      </c>
      <c r="D57" s="138">
        <v>0.4</v>
      </c>
      <c r="E57" s="138">
        <v>0.44</v>
      </c>
    </row>
    <row r="58" spans="1:5" s="17" customFormat="1" ht="96.75" customHeight="1">
      <c r="A58" s="35" t="s">
        <v>353</v>
      </c>
      <c r="B58" s="34"/>
      <c r="C58" s="124" t="s">
        <v>354</v>
      </c>
      <c r="D58" s="138">
        <v>1</v>
      </c>
      <c r="E58" s="138">
        <v>1.1000000000000001</v>
      </c>
    </row>
    <row r="59" spans="1:5">
      <c r="A59" s="126" t="s">
        <v>355</v>
      </c>
      <c r="B59" s="31"/>
      <c r="C59" s="127"/>
      <c r="D59" s="128"/>
      <c r="E59" s="128"/>
    </row>
    <row r="60" spans="1:5" ht="79.5" customHeight="1">
      <c r="A60" s="38" t="s">
        <v>356</v>
      </c>
      <c r="B60" s="34"/>
      <c r="C60" s="142" t="s">
        <v>357</v>
      </c>
      <c r="D60" s="20">
        <v>11</v>
      </c>
      <c r="E60" s="20">
        <v>12.1</v>
      </c>
    </row>
    <row r="61" spans="1:5" ht="71.25" customHeight="1">
      <c r="A61" s="38" t="s">
        <v>358</v>
      </c>
      <c r="B61" s="34"/>
      <c r="C61" s="142" t="s">
        <v>359</v>
      </c>
      <c r="D61" s="20">
        <v>6</v>
      </c>
      <c r="E61" s="20">
        <v>6.6</v>
      </c>
    </row>
    <row r="62" spans="1:5" ht="71.25" customHeight="1">
      <c r="A62" s="38" t="s">
        <v>360</v>
      </c>
      <c r="B62" s="34"/>
      <c r="C62" s="142" t="s">
        <v>361</v>
      </c>
      <c r="D62" s="20">
        <v>7.3</v>
      </c>
      <c r="E62" s="20">
        <v>8</v>
      </c>
    </row>
    <row r="63" spans="1:5" s="17" customFormat="1" ht="71.25" customHeight="1">
      <c r="A63" s="38" t="s">
        <v>362</v>
      </c>
      <c r="B63" s="34"/>
      <c r="C63" s="124" t="s">
        <v>363</v>
      </c>
      <c r="D63" s="81">
        <v>1</v>
      </c>
      <c r="E63" s="20">
        <v>1.1000000000000001</v>
      </c>
    </row>
    <row r="64" spans="1:5" s="17" customFormat="1" ht="71.25" customHeight="1">
      <c r="A64" s="38" t="s">
        <v>364</v>
      </c>
      <c r="B64" s="34"/>
      <c r="C64" s="124" t="s">
        <v>365</v>
      </c>
      <c r="D64" s="81">
        <v>8.4</v>
      </c>
      <c r="E64" s="20">
        <v>9.3000000000000007</v>
      </c>
    </row>
    <row r="65" spans="1:5" s="17" customFormat="1" ht="71.25" customHeight="1">
      <c r="A65" s="38" t="s">
        <v>366</v>
      </c>
      <c r="B65" s="34"/>
      <c r="C65" s="124" t="s">
        <v>367</v>
      </c>
      <c r="D65" s="81">
        <v>12.5</v>
      </c>
      <c r="E65" s="20">
        <v>13.8</v>
      </c>
    </row>
    <row r="66" spans="1:5" s="17" customFormat="1" ht="71.25" customHeight="1">
      <c r="A66" s="38" t="s">
        <v>368</v>
      </c>
      <c r="B66" s="34"/>
      <c r="C66" s="124" t="s">
        <v>369</v>
      </c>
      <c r="D66" s="131">
        <v>799</v>
      </c>
      <c r="E66" s="131">
        <v>879</v>
      </c>
    </row>
    <row r="67" spans="1:5" s="17" customFormat="1" ht="71.25" customHeight="1">
      <c r="A67" s="35" t="s">
        <v>370</v>
      </c>
      <c r="B67" s="34"/>
      <c r="C67" s="124" t="s">
        <v>371</v>
      </c>
      <c r="D67" s="81">
        <v>10</v>
      </c>
      <c r="E67" s="20">
        <v>11</v>
      </c>
    </row>
    <row r="68" spans="1:5" s="17" customFormat="1" ht="71.25" customHeight="1">
      <c r="A68" s="35" t="s">
        <v>372</v>
      </c>
      <c r="B68" s="34"/>
      <c r="C68" s="124" t="s">
        <v>373</v>
      </c>
      <c r="D68" s="81">
        <v>6.4</v>
      </c>
      <c r="E68" s="81">
        <v>7.1</v>
      </c>
    </row>
    <row r="69" spans="1:5" s="17" customFormat="1" ht="71.25" customHeight="1">
      <c r="A69" s="35" t="s">
        <v>374</v>
      </c>
      <c r="B69" s="34"/>
      <c r="C69" s="124" t="s">
        <v>375</v>
      </c>
      <c r="D69" s="81">
        <v>11.3</v>
      </c>
      <c r="E69" s="20">
        <v>12.4</v>
      </c>
    </row>
    <row r="70" spans="1:5">
      <c r="A70" s="126" t="s">
        <v>376</v>
      </c>
      <c r="B70" s="31"/>
      <c r="C70" s="127"/>
      <c r="D70" s="135"/>
      <c r="E70" s="135"/>
    </row>
    <row r="71" spans="1:5" s="17" customFormat="1" ht="86.25" customHeight="1">
      <c r="A71" s="35" t="s">
        <v>377</v>
      </c>
      <c r="B71" s="34"/>
      <c r="C71" s="124" t="s">
        <v>378</v>
      </c>
      <c r="D71" s="130">
        <v>14.3</v>
      </c>
      <c r="E71" s="143">
        <v>15.7</v>
      </c>
    </row>
    <row r="72" spans="1:5" s="17" customFormat="1" ht="87.75" customHeight="1">
      <c r="A72" s="35" t="s">
        <v>379</v>
      </c>
      <c r="B72" s="34"/>
      <c r="C72" s="124" t="s">
        <v>380</v>
      </c>
      <c r="D72" s="130">
        <v>18.5</v>
      </c>
      <c r="E72" s="143">
        <v>20.3</v>
      </c>
    </row>
    <row r="73" spans="1:5" s="17" customFormat="1" ht="87.75" customHeight="1">
      <c r="A73" s="35" t="s">
        <v>381</v>
      </c>
      <c r="B73" s="34"/>
      <c r="C73" s="124" t="s">
        <v>382</v>
      </c>
      <c r="D73" s="130">
        <v>22.9</v>
      </c>
      <c r="E73" s="143">
        <v>25.2</v>
      </c>
    </row>
    <row r="74" spans="1:5" s="17" customFormat="1" ht="87.75" customHeight="1">
      <c r="A74" s="35" t="s">
        <v>383</v>
      </c>
      <c r="B74" s="34"/>
      <c r="C74" s="124" t="s">
        <v>384</v>
      </c>
      <c r="D74" s="130">
        <v>23.2</v>
      </c>
      <c r="E74" s="143">
        <v>25.5</v>
      </c>
    </row>
    <row r="75" spans="1:5" s="17" customFormat="1" ht="88.5" customHeight="1">
      <c r="A75" s="35" t="s">
        <v>385</v>
      </c>
      <c r="B75" s="34"/>
      <c r="C75" s="124" t="s">
        <v>386</v>
      </c>
      <c r="D75" s="130">
        <v>30.8</v>
      </c>
      <c r="E75" s="143">
        <v>33.9</v>
      </c>
    </row>
    <row r="76" spans="1:5">
      <c r="A76" s="126" t="s">
        <v>387</v>
      </c>
      <c r="B76" s="31"/>
      <c r="C76" s="127"/>
      <c r="D76" s="135"/>
      <c r="E76" s="135"/>
    </row>
    <row r="77" spans="1:5" s="17" customFormat="1" ht="54.75" customHeight="1">
      <c r="A77" s="35" t="s">
        <v>388</v>
      </c>
      <c r="B77" s="34"/>
      <c r="C77" s="124" t="s">
        <v>389</v>
      </c>
      <c r="D77" s="144">
        <v>1580</v>
      </c>
      <c r="E77" s="144">
        <v>1739</v>
      </c>
    </row>
    <row r="78" spans="1:5" s="17" customFormat="1" ht="60" customHeight="1">
      <c r="A78" s="35" t="s">
        <v>390</v>
      </c>
      <c r="B78" s="34"/>
      <c r="C78" s="124" t="s">
        <v>391</v>
      </c>
      <c r="D78" s="81">
        <v>28</v>
      </c>
      <c r="E78" s="81">
        <v>30.8</v>
      </c>
    </row>
    <row r="79" spans="1:5" s="17" customFormat="1" ht="54.75" customHeight="1">
      <c r="A79" s="125" t="s">
        <v>392</v>
      </c>
      <c r="B79" s="34"/>
      <c r="C79" s="124" t="s">
        <v>393</v>
      </c>
      <c r="D79" s="81">
        <v>27</v>
      </c>
      <c r="E79" s="81">
        <v>29.7</v>
      </c>
    </row>
    <row r="80" spans="1:5" s="17" customFormat="1" ht="54.75" customHeight="1">
      <c r="A80" s="125" t="s">
        <v>394</v>
      </c>
      <c r="B80" s="34"/>
      <c r="C80" s="124" t="s">
        <v>395</v>
      </c>
      <c r="D80" s="81">
        <v>19</v>
      </c>
      <c r="E80" s="81">
        <v>20.9</v>
      </c>
    </row>
    <row r="81" spans="1:5" s="17" customFormat="1" ht="54.75" customHeight="1">
      <c r="A81" s="125" t="s">
        <v>396</v>
      </c>
      <c r="B81" s="34"/>
      <c r="C81" s="124" t="s">
        <v>397</v>
      </c>
      <c r="D81" s="81">
        <v>18</v>
      </c>
      <c r="E81" s="81">
        <v>19.8</v>
      </c>
    </row>
    <row r="82" spans="1:5" s="17" customFormat="1" ht="51.75" customHeight="1">
      <c r="A82" s="125" t="s">
        <v>398</v>
      </c>
      <c r="B82" s="34"/>
      <c r="C82" s="124" t="s">
        <v>399</v>
      </c>
      <c r="D82" s="81">
        <v>19.8</v>
      </c>
      <c r="E82" s="81">
        <v>21.8</v>
      </c>
    </row>
    <row r="83" spans="1:5" s="17" customFormat="1" ht="53.25" customHeight="1">
      <c r="A83" s="125" t="s">
        <v>400</v>
      </c>
      <c r="B83" s="34"/>
      <c r="C83" s="124" t="s">
        <v>401</v>
      </c>
      <c r="D83" s="81">
        <v>25</v>
      </c>
      <c r="E83" s="81">
        <v>27.5</v>
      </c>
    </row>
    <row r="84" spans="1:5" s="17" customFormat="1" ht="54" customHeight="1">
      <c r="A84" s="125" t="s">
        <v>402</v>
      </c>
      <c r="B84" s="34"/>
      <c r="C84" s="124" t="s">
        <v>403</v>
      </c>
      <c r="D84" s="81">
        <v>49.9</v>
      </c>
      <c r="E84" s="81">
        <v>54.4</v>
      </c>
    </row>
    <row r="85" spans="1:5" s="17" customFormat="1" ht="51.75" customHeight="1">
      <c r="A85" s="125" t="s">
        <v>404</v>
      </c>
      <c r="B85" s="34"/>
      <c r="C85" s="124" t="s">
        <v>405</v>
      </c>
      <c r="D85" s="81">
        <v>5.2</v>
      </c>
      <c r="E85" s="81">
        <v>5.7</v>
      </c>
    </row>
    <row r="86" spans="1:5" s="17" customFormat="1" ht="51.75" customHeight="1">
      <c r="A86" s="125" t="s">
        <v>406</v>
      </c>
      <c r="B86" s="34"/>
      <c r="C86" s="124" t="s">
        <v>407</v>
      </c>
      <c r="D86" s="81">
        <v>5.8</v>
      </c>
      <c r="E86" s="81">
        <v>6.4</v>
      </c>
    </row>
    <row r="87" spans="1:5" s="17" customFormat="1" ht="59.25" customHeight="1">
      <c r="A87" s="125" t="s">
        <v>408</v>
      </c>
      <c r="B87" s="34"/>
      <c r="C87" s="124" t="s">
        <v>409</v>
      </c>
      <c r="D87" s="81">
        <v>15.5</v>
      </c>
      <c r="E87" s="81">
        <v>17.100000000000001</v>
      </c>
    </row>
    <row r="88" spans="1:5" s="17" customFormat="1" ht="65.25" customHeight="1">
      <c r="A88" s="35" t="s">
        <v>410</v>
      </c>
      <c r="B88" s="19"/>
      <c r="C88" s="124" t="s">
        <v>411</v>
      </c>
      <c r="D88" s="81">
        <v>12.5</v>
      </c>
      <c r="E88" s="81">
        <v>13.7</v>
      </c>
    </row>
    <row r="89" spans="1:5" s="17" customFormat="1" ht="65.25" customHeight="1">
      <c r="A89" s="35" t="s">
        <v>412</v>
      </c>
      <c r="B89" s="19"/>
      <c r="C89" s="124" t="s">
        <v>413</v>
      </c>
      <c r="D89" s="81">
        <v>15</v>
      </c>
      <c r="E89" s="81">
        <v>16.5</v>
      </c>
    </row>
    <row r="90" spans="1:5" s="17" customFormat="1" ht="65.25" customHeight="1">
      <c r="A90" s="35" t="s">
        <v>414</v>
      </c>
      <c r="B90" s="19"/>
      <c r="C90" s="124" t="s">
        <v>415</v>
      </c>
      <c r="D90" s="81">
        <v>27.8</v>
      </c>
      <c r="E90" s="81">
        <v>30.5</v>
      </c>
    </row>
    <row r="91" spans="1:5" s="17" customFormat="1" ht="54" customHeight="1">
      <c r="A91" s="35" t="s">
        <v>416</v>
      </c>
      <c r="B91" s="19"/>
      <c r="C91" s="124" t="s">
        <v>417</v>
      </c>
      <c r="D91" s="81">
        <v>4.6500000000000004</v>
      </c>
      <c r="E91" s="81">
        <v>5.0999999999999996</v>
      </c>
    </row>
    <row r="92" spans="1:5" s="17" customFormat="1" ht="54" customHeight="1">
      <c r="A92" s="35" t="s">
        <v>418</v>
      </c>
      <c r="B92"/>
      <c r="C92" s="124" t="s">
        <v>419</v>
      </c>
      <c r="D92" s="81">
        <v>5.8</v>
      </c>
      <c r="E92" s="81">
        <v>6.4</v>
      </c>
    </row>
    <row r="93" spans="1:5" s="17" customFormat="1" ht="54" customHeight="1">
      <c r="A93" s="35" t="s">
        <v>420</v>
      </c>
      <c r="B93" s="34"/>
      <c r="C93" s="124" t="s">
        <v>421</v>
      </c>
      <c r="D93" s="81">
        <v>37.700000000000003</v>
      </c>
      <c r="E93" s="81">
        <v>41.5</v>
      </c>
    </row>
    <row r="94" spans="1:5" s="17" customFormat="1" ht="54" customHeight="1">
      <c r="A94" s="35" t="s">
        <v>422</v>
      </c>
      <c r="B94" s="34"/>
      <c r="C94" s="124" t="s">
        <v>423</v>
      </c>
      <c r="D94" s="81">
        <v>4.5999999999999996</v>
      </c>
      <c r="E94" s="81">
        <v>5.0999999999999996</v>
      </c>
    </row>
    <row r="95" spans="1:5" s="17" customFormat="1" ht="71.25" customHeight="1">
      <c r="A95" s="35" t="s">
        <v>424</v>
      </c>
      <c r="B95" s="34"/>
      <c r="C95" s="124" t="s">
        <v>425</v>
      </c>
      <c r="D95" s="81">
        <v>8.8000000000000007</v>
      </c>
      <c r="E95" s="81">
        <v>9.25</v>
      </c>
    </row>
    <row r="96" spans="1:5" s="17" customFormat="1" ht="69" customHeight="1">
      <c r="A96" s="35" t="s">
        <v>426</v>
      </c>
      <c r="B96" s="34"/>
      <c r="C96" s="124" t="s">
        <v>427</v>
      </c>
      <c r="D96" s="81">
        <v>8.8000000000000007</v>
      </c>
      <c r="E96" s="81">
        <v>9.25</v>
      </c>
    </row>
    <row r="97" spans="1:5" s="17" customFormat="1" ht="68.25" customHeight="1">
      <c r="A97" s="35" t="s">
        <v>428</v>
      </c>
      <c r="B97" s="34"/>
      <c r="C97" s="124" t="s">
        <v>429</v>
      </c>
      <c r="D97" s="81">
        <v>7.65</v>
      </c>
      <c r="E97" s="81">
        <v>8</v>
      </c>
    </row>
    <row r="98" spans="1:5" s="17" customFormat="1" ht="54" customHeight="1">
      <c r="A98" s="35" t="s">
        <v>430</v>
      </c>
      <c r="B98" s="34"/>
      <c r="C98" s="124" t="s">
        <v>431</v>
      </c>
      <c r="D98" s="81">
        <v>6.5</v>
      </c>
      <c r="E98" s="81">
        <v>6.8</v>
      </c>
    </row>
    <row r="99" spans="1:5" s="17" customFormat="1" ht="54" customHeight="1">
      <c r="A99" s="35" t="s">
        <v>432</v>
      </c>
      <c r="B99" s="34"/>
      <c r="C99" s="124" t="s">
        <v>433</v>
      </c>
      <c r="D99" s="81">
        <v>4.5999999999999996</v>
      </c>
      <c r="E99" s="81">
        <v>4.8</v>
      </c>
    </row>
    <row r="100" spans="1:5" s="17" customFormat="1" ht="51" customHeight="1">
      <c r="A100" s="35" t="s">
        <v>434</v>
      </c>
      <c r="B100" s="34"/>
      <c r="C100" s="124" t="s">
        <v>435</v>
      </c>
      <c r="D100" s="81">
        <v>4.5999999999999996</v>
      </c>
      <c r="E100" s="81">
        <v>4.8</v>
      </c>
    </row>
  </sheetData>
  <protectedRanges>
    <protectedRange password="C64C" sqref="A101:C8409" name="Диапазон1_7"/>
    <protectedRange password="C64C" sqref="A6:C6" name="Диапазон1_7_1_1_1"/>
    <protectedRange password="C64C" sqref="A7:C7 A66:A100 C66:C100 A18:A64 C18:C64" name="Диапазон1_7_1_2"/>
    <protectedRange password="C64C" sqref="A65 C65" name="Диапазон1_7_1_2_1"/>
    <protectedRange password="C64C" sqref="A8:C8 A9:A17 C9:C17" name="Диапазон1_7_1_2_3"/>
    <protectedRange password="C64C" sqref="C4" name="Диапазон1_7_1_1_2_1_1_2"/>
    <protectedRange password="C64C" sqref="C5" name="Диапазон1_7_1_1_2_1_1_1_1"/>
    <protectedRange password="C64C" sqref="B66:B100 B18:B64" name="Диапазон1_7_1_2_2"/>
    <protectedRange password="C64C" sqref="B65" name="Диапазон1_7_1_2_1_1"/>
    <protectedRange password="C64C" sqref="B9:B17" name="Диапазон1_7_1_2_3_1"/>
  </protectedRanges>
  <mergeCells count="1">
    <mergeCell ref="D28:E28"/>
  </mergeCell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8" orientation="portrait" r:id="rId3"/>
  <rowBreaks count="3" manualBreakCount="3">
    <brk id="17" max="4" man="1"/>
    <brk id="33" max="4" man="1"/>
    <brk id="69" max="4" man="1"/>
  </rowBreaks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H37"/>
  <sheetViews>
    <sheetView view="pageBreakPreview" zoomScale="130" zoomScaleNormal="130" zoomScaleSheetLayoutView="130" workbookViewId="0">
      <selection activeCell="A4" sqref="A4"/>
    </sheetView>
  </sheetViews>
  <sheetFormatPr defaultRowHeight="12.75"/>
  <cols>
    <col min="1" max="1" width="30.7109375" style="4" customWidth="1"/>
    <col min="2" max="2" width="28.140625" style="4" customWidth="1"/>
    <col min="3" max="3" width="72.28515625" style="4" customWidth="1"/>
    <col min="4" max="5" width="10.42578125" style="21" customWidth="1"/>
    <col min="6" max="6" width="7.28515625" style="4" customWidth="1"/>
    <col min="7" max="16384" width="9.140625" style="4"/>
  </cols>
  <sheetData>
    <row r="1" spans="1:8">
      <c r="A1" s="1" t="s">
        <v>0</v>
      </c>
      <c r="B1" s="1" t="s">
        <v>1</v>
      </c>
      <c r="C1" s="2"/>
      <c r="D1" s="3"/>
      <c r="E1" s="3"/>
    </row>
    <row r="2" spans="1:8">
      <c r="A2" s="1" t="s">
        <v>2</v>
      </c>
      <c r="B2" s="5" t="s">
        <v>3</v>
      </c>
      <c r="C2" s="1"/>
      <c r="D2" s="3"/>
      <c r="E2" s="3"/>
    </row>
    <row r="3" spans="1:8" ht="18.75">
      <c r="A3" s="6" t="s">
        <v>4</v>
      </c>
      <c r="B3" s="2"/>
      <c r="C3" s="6" t="s">
        <v>5</v>
      </c>
      <c r="D3" s="7"/>
      <c r="E3" s="3"/>
    </row>
    <row r="4" spans="1:8" ht="18">
      <c r="A4" s="8" t="s">
        <v>6</v>
      </c>
      <c r="B4" s="9"/>
      <c r="C4" s="10" t="s">
        <v>29</v>
      </c>
      <c r="D4" s="3"/>
      <c r="E4" s="11"/>
    </row>
    <row r="5" spans="1:8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8">
      <c r="A6" s="15" t="s">
        <v>28</v>
      </c>
      <c r="B6" s="16" t="s">
        <v>9</v>
      </c>
      <c r="C6" s="16" t="s">
        <v>10</v>
      </c>
      <c r="D6" s="16" t="s">
        <v>11</v>
      </c>
      <c r="E6" s="16" t="s">
        <v>12</v>
      </c>
    </row>
    <row r="7" spans="1:8" ht="14.25">
      <c r="A7" s="46" t="s">
        <v>30</v>
      </c>
      <c r="B7" s="47"/>
      <c r="C7" s="47"/>
      <c r="D7" s="48"/>
      <c r="E7" s="49"/>
    </row>
    <row r="8" spans="1:8" s="51" customFormat="1">
      <c r="A8" s="39" t="s">
        <v>31</v>
      </c>
      <c r="B8" s="50"/>
      <c r="C8" s="43"/>
      <c r="D8" s="44"/>
      <c r="E8" s="45"/>
    </row>
    <row r="9" spans="1:8" ht="112.5" customHeight="1">
      <c r="A9" s="41" t="s">
        <v>32</v>
      </c>
      <c r="B9" s="52"/>
      <c r="C9" s="65" t="s">
        <v>33</v>
      </c>
      <c r="D9" s="36">
        <v>144</v>
      </c>
      <c r="E9" s="36">
        <v>173</v>
      </c>
      <c r="H9"/>
    </row>
    <row r="10" spans="1:8" ht="83.25" customHeight="1">
      <c r="A10" s="38" t="s">
        <v>34</v>
      </c>
      <c r="B10" s="34" t="s">
        <v>35</v>
      </c>
      <c r="C10" s="66" t="s">
        <v>36</v>
      </c>
      <c r="D10" s="18">
        <v>14</v>
      </c>
      <c r="E10" s="20">
        <v>15.5</v>
      </c>
    </row>
    <row r="11" spans="1:8" ht="54.75" customHeight="1">
      <c r="A11" s="38" t="s">
        <v>37</v>
      </c>
      <c r="B11" s="34"/>
      <c r="C11" s="66" t="s">
        <v>38</v>
      </c>
      <c r="D11" s="18">
        <v>10</v>
      </c>
      <c r="E11" s="18">
        <v>11</v>
      </c>
    </row>
    <row r="12" spans="1:8" ht="91.5" customHeight="1">
      <c r="A12" s="38" t="s">
        <v>39</v>
      </c>
      <c r="B12" s="42"/>
      <c r="C12" s="66" t="s">
        <v>40</v>
      </c>
      <c r="D12" s="18">
        <v>12</v>
      </c>
      <c r="E12" s="18">
        <v>13</v>
      </c>
    </row>
    <row r="13" spans="1:8" ht="78.75" customHeight="1">
      <c r="A13" s="38" t="s">
        <v>41</v>
      </c>
      <c r="B13" s="34"/>
      <c r="C13" s="66" t="s">
        <v>42</v>
      </c>
      <c r="D13" s="20">
        <v>19.5</v>
      </c>
      <c r="E13" s="20">
        <v>21.5</v>
      </c>
    </row>
    <row r="14" spans="1:8" ht="103.5" customHeight="1">
      <c r="A14" s="38" t="s">
        <v>43</v>
      </c>
      <c r="B14" s="34"/>
      <c r="C14" s="66" t="s">
        <v>44</v>
      </c>
      <c r="D14" s="18">
        <v>28</v>
      </c>
      <c r="E14" s="18">
        <v>31</v>
      </c>
    </row>
    <row r="15" spans="1:8" ht="79.5" customHeight="1">
      <c r="A15" s="38" t="s">
        <v>45</v>
      </c>
      <c r="B15" s="34"/>
      <c r="C15" s="66" t="s">
        <v>46</v>
      </c>
      <c r="D15" s="18">
        <v>20</v>
      </c>
      <c r="E15" s="18">
        <v>22</v>
      </c>
    </row>
    <row r="16" spans="1:8" ht="55.5" customHeight="1">
      <c r="A16" s="38" t="s">
        <v>47</v>
      </c>
      <c r="B16" s="34"/>
      <c r="C16" s="66" t="s">
        <v>48</v>
      </c>
      <c r="D16" s="18">
        <v>8</v>
      </c>
      <c r="E16" s="18">
        <v>9</v>
      </c>
    </row>
    <row r="17" spans="1:5" ht="55.5" customHeight="1">
      <c r="A17" s="38" t="s">
        <v>49</v>
      </c>
      <c r="B17" s="34"/>
      <c r="C17" s="66" t="s">
        <v>50</v>
      </c>
      <c r="D17" s="18">
        <v>6</v>
      </c>
      <c r="E17" s="18">
        <v>6.5</v>
      </c>
    </row>
    <row r="18" spans="1:5" ht="81.75" customHeight="1">
      <c r="A18" s="38" t="s">
        <v>51</v>
      </c>
      <c r="B18" s="34"/>
      <c r="C18" s="66" t="s">
        <v>52</v>
      </c>
      <c r="D18" s="18">
        <v>45</v>
      </c>
      <c r="E18" s="18">
        <v>49.5</v>
      </c>
    </row>
    <row r="19" spans="1:5" ht="71.25" customHeight="1">
      <c r="A19" s="38" t="s">
        <v>53</v>
      </c>
      <c r="B19" s="34"/>
      <c r="C19" s="67" t="s">
        <v>54</v>
      </c>
      <c r="D19" s="18">
        <v>26.5</v>
      </c>
      <c r="E19" s="18">
        <v>29</v>
      </c>
    </row>
    <row r="20" spans="1:5" ht="81" customHeight="1">
      <c r="A20" s="38" t="s">
        <v>55</v>
      </c>
      <c r="B20" s="34"/>
      <c r="C20" s="66" t="s">
        <v>56</v>
      </c>
      <c r="D20" s="18">
        <v>20</v>
      </c>
      <c r="E20" s="18">
        <v>22</v>
      </c>
    </row>
    <row r="21" spans="1:5" ht="87.75" customHeight="1">
      <c r="A21" s="38" t="s">
        <v>57</v>
      </c>
      <c r="B21" s="34"/>
      <c r="C21" s="66" t="s">
        <v>58</v>
      </c>
      <c r="D21" s="18">
        <v>60</v>
      </c>
      <c r="E21" s="18">
        <v>66</v>
      </c>
    </row>
    <row r="22" spans="1:5" ht="91.5" customHeight="1">
      <c r="A22" s="38" t="s">
        <v>59</v>
      </c>
      <c r="B22" s="34"/>
      <c r="C22" s="66" t="s">
        <v>60</v>
      </c>
      <c r="D22" s="18">
        <v>75</v>
      </c>
      <c r="E22" s="18">
        <v>82.5</v>
      </c>
    </row>
    <row r="23" spans="1:5" s="17" customFormat="1" ht="54" customHeight="1">
      <c r="A23" s="53" t="s">
        <v>61</v>
      </c>
      <c r="B23" s="54"/>
      <c r="C23" s="68" t="s">
        <v>62</v>
      </c>
      <c r="D23" s="55">
        <v>7</v>
      </c>
      <c r="E23" s="56">
        <v>7.5</v>
      </c>
    </row>
    <row r="24" spans="1:5">
      <c r="A24" s="39" t="s">
        <v>63</v>
      </c>
      <c r="B24" s="40"/>
      <c r="C24" s="43"/>
      <c r="D24" s="44"/>
      <c r="E24" s="45"/>
    </row>
    <row r="25" spans="1:5" ht="78.75" customHeight="1">
      <c r="A25" s="41" t="s">
        <v>64</v>
      </c>
      <c r="B25" s="57"/>
      <c r="C25" s="58" t="s">
        <v>65</v>
      </c>
      <c r="D25" s="37">
        <v>12</v>
      </c>
      <c r="E25" s="37">
        <v>13.2</v>
      </c>
    </row>
    <row r="26" spans="1:5" ht="78.75" customHeight="1">
      <c r="A26" s="38" t="s">
        <v>66</v>
      </c>
      <c r="B26" s="42"/>
      <c r="C26" s="29" t="s">
        <v>67</v>
      </c>
      <c r="D26" s="59">
        <v>4999</v>
      </c>
      <c r="E26" s="59">
        <v>4999</v>
      </c>
    </row>
    <row r="27" spans="1:5">
      <c r="A27" s="39" t="s">
        <v>68</v>
      </c>
      <c r="B27" s="40"/>
      <c r="C27" s="43"/>
      <c r="D27" s="44"/>
      <c r="E27" s="45"/>
    </row>
    <row r="28" spans="1:5" ht="92.25" customHeight="1">
      <c r="A28" s="38" t="s">
        <v>69</v>
      </c>
      <c r="B28" s="34"/>
      <c r="C28" s="60" t="s">
        <v>70</v>
      </c>
      <c r="D28" s="18">
        <v>50</v>
      </c>
      <c r="E28" s="18">
        <v>62.5</v>
      </c>
    </row>
    <row r="29" spans="1:5" ht="92.25" customHeight="1">
      <c r="A29" s="38" t="s">
        <v>71</v>
      </c>
      <c r="B29"/>
      <c r="C29" s="60" t="s">
        <v>72</v>
      </c>
      <c r="D29" s="59">
        <v>273</v>
      </c>
      <c r="E29" s="59">
        <v>303</v>
      </c>
    </row>
    <row r="30" spans="1:5">
      <c r="A30" s="30" t="s">
        <v>22</v>
      </c>
      <c r="B30" s="31"/>
      <c r="C30" s="32"/>
      <c r="D30" s="33"/>
      <c r="E30" s="33"/>
    </row>
    <row r="31" spans="1:5" ht="75" customHeight="1">
      <c r="A31" s="35" t="s">
        <v>73</v>
      </c>
      <c r="B31" s="42"/>
      <c r="C31" s="60" t="s">
        <v>74</v>
      </c>
      <c r="D31" s="61">
        <v>0.6</v>
      </c>
      <c r="E31" s="61">
        <v>0.67</v>
      </c>
    </row>
    <row r="32" spans="1:5">
      <c r="A32" s="30" t="s">
        <v>75</v>
      </c>
      <c r="B32" s="31"/>
      <c r="C32" s="32"/>
      <c r="D32" s="33"/>
      <c r="E32" s="33"/>
    </row>
    <row r="33" spans="1:5" s="17" customFormat="1" ht="91.5" customHeight="1">
      <c r="A33" s="35" t="s">
        <v>76</v>
      </c>
      <c r="B33" s="34"/>
      <c r="C33" s="62" t="s">
        <v>77</v>
      </c>
      <c r="D33" s="63">
        <v>7</v>
      </c>
      <c r="E33" s="20">
        <v>8.4</v>
      </c>
    </row>
    <row r="34" spans="1:5" s="17" customFormat="1" ht="91.5" customHeight="1">
      <c r="A34" s="35" t="s">
        <v>78</v>
      </c>
      <c r="B34" s="34"/>
      <c r="C34" s="62" t="s">
        <v>79</v>
      </c>
      <c r="D34" s="63">
        <v>7</v>
      </c>
      <c r="E34" s="20">
        <v>8.4</v>
      </c>
    </row>
    <row r="35" spans="1:5" s="17" customFormat="1" ht="91.5" customHeight="1">
      <c r="A35" s="35" t="s">
        <v>80</v>
      </c>
      <c r="B35" s="19"/>
      <c r="C35" s="62" t="s">
        <v>81</v>
      </c>
      <c r="D35" s="63">
        <v>7</v>
      </c>
      <c r="E35" s="20">
        <v>8.4</v>
      </c>
    </row>
    <row r="36" spans="1:5" s="17" customFormat="1" ht="91.5" customHeight="1">
      <c r="A36" s="35" t="s">
        <v>82</v>
      </c>
      <c r="B36" s="19"/>
      <c r="C36" s="62" t="s">
        <v>83</v>
      </c>
      <c r="D36" s="63">
        <v>6.8</v>
      </c>
      <c r="E36" s="20">
        <v>8.1999999999999993</v>
      </c>
    </row>
    <row r="37" spans="1:5" s="17" customFormat="1" ht="91.5" customHeight="1">
      <c r="A37" s="35" t="s">
        <v>84</v>
      </c>
      <c r="B37" s="19"/>
      <c r="C37" s="62" t="s">
        <v>85</v>
      </c>
      <c r="D37" s="64">
        <v>20</v>
      </c>
      <c r="E37" s="18">
        <v>24</v>
      </c>
    </row>
  </sheetData>
  <protectedRanges>
    <protectedRange password="C64C" sqref="A38:C8348" name="Диапазон1_7"/>
    <protectedRange password="C64C" sqref="A7:C7" name="Диапазон1_7_1"/>
    <protectedRange password="C64C" sqref="C4" name="Диапазон1_7_1_1_2_1_1"/>
    <protectedRange password="C64C" sqref="A6:C6" name="Диапазон1_7_1_1_1"/>
    <protectedRange password="C64C" sqref="C5" name="Диапазон1_7_1_1_2_1_1_1"/>
    <protectedRange password="C64C" sqref="A27:A37 A24 C27:C37 C24" name="Диапазон1_7_1_1"/>
    <protectedRange password="C64C" sqref="A8:C8 A9:A23 C9:C23" name="Диапазон1_7_1_2"/>
    <protectedRange password="C64C" sqref="A25:A26 C25:C26" name="Диапазон1_7_1_4"/>
    <protectedRange password="C64C" sqref="B27:B37 B24" name="Диапазон1_7_1_1_3"/>
    <protectedRange password="C64C" sqref="B9:B23" name="Диапазон1_7_1_2_2"/>
    <protectedRange password="C64C" sqref="B25:B26" name="Диапазон1_7_1_4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7" fitToHeight="0" orientation="portrait" r:id="rId3"/>
  <rowBreaks count="1" manualBreakCount="1">
    <brk id="23" max="16383" man="1"/>
  </rowBreaks>
  <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E15"/>
  <sheetViews>
    <sheetView view="pageBreakPreview" zoomScale="130" zoomScaleNormal="130" zoomScaleSheetLayoutView="130" workbookViewId="0">
      <selection activeCell="A4" sqref="A4"/>
    </sheetView>
  </sheetViews>
  <sheetFormatPr defaultRowHeight="12.75"/>
  <cols>
    <col min="1" max="1" width="30.7109375" style="4" customWidth="1"/>
    <col min="2" max="2" width="28.140625" style="4" customWidth="1"/>
    <col min="3" max="3" width="72.28515625" style="4" customWidth="1"/>
    <col min="4" max="5" width="10.42578125" style="21" customWidth="1"/>
    <col min="6" max="6" width="7.28515625" style="4" customWidth="1"/>
    <col min="7" max="16384" width="9.140625" style="4"/>
  </cols>
  <sheetData>
    <row r="1" spans="1:5">
      <c r="A1" s="1" t="s">
        <v>0</v>
      </c>
      <c r="B1" s="1" t="s">
        <v>1</v>
      </c>
      <c r="C1" s="2"/>
      <c r="D1" s="3"/>
      <c r="E1" s="3"/>
    </row>
    <row r="2" spans="1:5">
      <c r="A2" s="1" t="s">
        <v>2</v>
      </c>
      <c r="B2" s="5" t="s">
        <v>3</v>
      </c>
      <c r="C2" s="1"/>
      <c r="D2" s="3"/>
      <c r="E2" s="3"/>
    </row>
    <row r="3" spans="1:5" ht="18.75">
      <c r="A3" s="6" t="s">
        <v>4</v>
      </c>
      <c r="B3" s="2"/>
      <c r="C3" s="6" t="s">
        <v>5</v>
      </c>
      <c r="D3" s="7"/>
      <c r="E3" s="3"/>
    </row>
    <row r="4" spans="1:5" ht="18">
      <c r="A4" s="8" t="s">
        <v>6</v>
      </c>
      <c r="B4" s="9"/>
      <c r="C4" s="10" t="s">
        <v>86</v>
      </c>
      <c r="D4" s="3"/>
      <c r="E4" s="11"/>
    </row>
    <row r="5" spans="1:5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5">
      <c r="A6" s="15" t="s">
        <v>28</v>
      </c>
      <c r="B6" s="16" t="s">
        <v>9</v>
      </c>
      <c r="C6" s="16" t="s">
        <v>10</v>
      </c>
      <c r="D6" s="16" t="s">
        <v>11</v>
      </c>
      <c r="E6" s="16" t="s">
        <v>12</v>
      </c>
    </row>
    <row r="7" spans="1:5" ht="14.25">
      <c r="A7" s="70" t="s">
        <v>904</v>
      </c>
      <c r="B7" s="86"/>
      <c r="C7" s="86"/>
      <c r="D7" s="87"/>
      <c r="E7" s="150"/>
    </row>
    <row r="8" spans="1:5">
      <c r="A8" s="94" t="s">
        <v>905</v>
      </c>
      <c r="B8" s="40"/>
      <c r="C8" s="43"/>
      <c r="D8" s="44"/>
      <c r="E8" s="45"/>
    </row>
    <row r="9" spans="1:5" ht="79.5" customHeight="1">
      <c r="A9" s="38" t="s">
        <v>906</v>
      </c>
      <c r="B9" s="34"/>
      <c r="C9" s="142" t="s">
        <v>907</v>
      </c>
      <c r="D9" s="18">
        <v>135</v>
      </c>
      <c r="E9" s="18">
        <v>145</v>
      </c>
    </row>
    <row r="10" spans="1:5" ht="79.5" customHeight="1">
      <c r="A10" s="38" t="s">
        <v>908</v>
      </c>
      <c r="B10" s="34"/>
      <c r="C10" s="142" t="s">
        <v>909</v>
      </c>
      <c r="D10" s="18">
        <v>70</v>
      </c>
      <c r="E10" s="18">
        <v>75</v>
      </c>
    </row>
    <row r="11" spans="1:5" ht="79.5" customHeight="1">
      <c r="A11" s="38" t="s">
        <v>910</v>
      </c>
      <c r="B11" s="34"/>
      <c r="C11" s="142" t="s">
        <v>911</v>
      </c>
      <c r="D11" s="18">
        <v>12</v>
      </c>
      <c r="E11" s="18">
        <v>14</v>
      </c>
    </row>
    <row r="12" spans="1:5" ht="79.5" customHeight="1">
      <c r="A12" s="38" t="s">
        <v>912</v>
      </c>
      <c r="B12" s="34"/>
      <c r="C12" s="142" t="s">
        <v>913</v>
      </c>
      <c r="D12" s="18">
        <v>12</v>
      </c>
      <c r="E12" s="18">
        <v>14</v>
      </c>
    </row>
    <row r="13" spans="1:5" ht="79.5" customHeight="1">
      <c r="A13" s="38" t="s">
        <v>914</v>
      </c>
      <c r="B13" s="34"/>
      <c r="C13" s="142" t="s">
        <v>915</v>
      </c>
      <c r="D13" s="18">
        <v>10</v>
      </c>
      <c r="E13" s="18">
        <v>12</v>
      </c>
    </row>
    <row r="14" spans="1:5" ht="79.5" customHeight="1">
      <c r="A14" s="38" t="s">
        <v>916</v>
      </c>
      <c r="B14" s="34"/>
      <c r="C14" s="142" t="s">
        <v>917</v>
      </c>
      <c r="D14" s="18">
        <v>12</v>
      </c>
      <c r="E14" s="18">
        <v>14</v>
      </c>
    </row>
    <row r="15" spans="1:5" ht="79.5" customHeight="1">
      <c r="A15" s="38" t="s">
        <v>918</v>
      </c>
      <c r="B15" s="34"/>
      <c r="C15" s="142" t="s">
        <v>919</v>
      </c>
      <c r="D15" s="18">
        <v>12</v>
      </c>
      <c r="E15" s="18">
        <v>14</v>
      </c>
    </row>
  </sheetData>
  <protectedRanges>
    <protectedRange password="C64C" sqref="A16:C8326" name="Диапазон1_7_1"/>
    <protectedRange password="C64C" sqref="C4" name="Диапазон1_7_1_1_2_1_1_2"/>
    <protectedRange password="C64C" sqref="A6:C6" name="Диапазон1_7_1_1_1_1"/>
    <protectedRange password="C64C" sqref="C5" name="Диапазон1_7_1_1_2_1_1_1_1"/>
    <protectedRange password="C64C" sqref="A15 C15" name="Диапазон1_7_2_1"/>
    <protectedRange password="C64C" sqref="A7:C8 A9:A14 C9:C14" name="Диапазон1_7_1_2_1"/>
    <protectedRange password="C64C" sqref="B15" name="Диапазон1_7_2_2"/>
    <protectedRange password="C64C" sqref="B9:B14" name="Диапазон1_7_1_2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7" fitToHeight="0" orientation="portrait" r:id="rId3"/>
  <drawing r:id="rId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30"/>
  <sheetViews>
    <sheetView view="pageBreakPreview" zoomScale="130" zoomScaleNormal="100" zoomScaleSheetLayoutView="130" workbookViewId="0">
      <selection activeCell="A4" sqref="A4"/>
    </sheetView>
  </sheetViews>
  <sheetFormatPr defaultRowHeight="12.75"/>
  <cols>
    <col min="1" max="2" width="28.140625" style="4" customWidth="1"/>
    <col min="3" max="3" width="72.42578125" style="4" customWidth="1"/>
    <col min="4" max="5" width="10.85546875" style="21" customWidth="1"/>
    <col min="6" max="16384" width="9.140625" style="4"/>
  </cols>
  <sheetData>
    <row r="1" spans="1:7">
      <c r="A1" s="1" t="s">
        <v>0</v>
      </c>
      <c r="B1" s="1" t="s">
        <v>1</v>
      </c>
      <c r="C1" s="2"/>
      <c r="D1" s="3"/>
      <c r="E1" s="3"/>
      <c r="F1" s="3"/>
    </row>
    <row r="2" spans="1:7">
      <c r="A2" s="1" t="s">
        <v>2</v>
      </c>
      <c r="B2" s="5" t="s">
        <v>3</v>
      </c>
      <c r="C2" s="1"/>
      <c r="D2" s="3"/>
      <c r="E2" s="3"/>
      <c r="F2" s="3"/>
    </row>
    <row r="3" spans="1:7" ht="18.75">
      <c r="A3" s="6" t="s">
        <v>4</v>
      </c>
      <c r="B3" s="2"/>
      <c r="C3" s="6" t="s">
        <v>5</v>
      </c>
      <c r="D3" s="7"/>
      <c r="E3" s="3"/>
      <c r="F3" s="3"/>
    </row>
    <row r="4" spans="1:7" ht="18">
      <c r="A4" s="8" t="s">
        <v>6</v>
      </c>
      <c r="B4" s="9"/>
      <c r="C4" s="10" t="s">
        <v>86</v>
      </c>
      <c r="D4" s="3"/>
      <c r="E4" s="11"/>
      <c r="F4" s="11"/>
    </row>
    <row r="5" spans="1:7" ht="18">
      <c r="A5" s="12" t="s">
        <v>7</v>
      </c>
      <c r="B5" s="13">
        <f>Оглавление!M23</f>
        <v>42907</v>
      </c>
      <c r="C5" s="10"/>
      <c r="D5" s="3"/>
      <c r="E5" s="14" t="s">
        <v>8</v>
      </c>
    </row>
    <row r="6" spans="1:7">
      <c r="A6" s="16" t="s">
        <v>436</v>
      </c>
      <c r="B6" s="16" t="s">
        <v>437</v>
      </c>
      <c r="C6" s="16" t="s">
        <v>10</v>
      </c>
      <c r="D6" s="16" t="s">
        <v>11</v>
      </c>
      <c r="E6" s="16" t="s">
        <v>12</v>
      </c>
    </row>
    <row r="7" spans="1:7" s="17" customFormat="1" ht="13.5" customHeight="1">
      <c r="A7" s="70" t="s">
        <v>920</v>
      </c>
      <c r="B7" s="86"/>
      <c r="C7" s="86"/>
      <c r="D7" s="87"/>
      <c r="E7" s="150"/>
    </row>
    <row r="8" spans="1:7" ht="13.5" customHeight="1">
      <c r="A8" s="122" t="s">
        <v>921</v>
      </c>
      <c r="B8" s="40"/>
      <c r="C8" s="43"/>
      <c r="D8" s="44"/>
      <c r="E8" s="45"/>
    </row>
    <row r="9" spans="1:7" ht="98.25" customHeight="1">
      <c r="A9" s="38" t="s">
        <v>922</v>
      </c>
      <c r="B9"/>
      <c r="C9" s="154" t="s">
        <v>923</v>
      </c>
      <c r="D9" s="18">
        <v>8</v>
      </c>
      <c r="E9" s="18">
        <v>9</v>
      </c>
      <c r="F9" s="258"/>
      <c r="G9" s="258"/>
    </row>
    <row r="10" spans="1:7" s="17" customFormat="1" ht="98.25" customHeight="1">
      <c r="A10" s="38" t="s">
        <v>924</v>
      </c>
      <c r="B10" s="160"/>
      <c r="C10" s="154" t="s">
        <v>925</v>
      </c>
      <c r="D10" s="18">
        <v>14</v>
      </c>
      <c r="E10" s="18">
        <v>16</v>
      </c>
      <c r="F10" s="258"/>
      <c r="G10" s="258"/>
    </row>
    <row r="11" spans="1:7" s="260" customFormat="1" ht="98.25" customHeight="1">
      <c r="A11" s="164" t="s">
        <v>926</v>
      </c>
      <c r="B11" s="165"/>
      <c r="C11" s="166" t="s">
        <v>927</v>
      </c>
      <c r="D11" s="90">
        <v>21</v>
      </c>
      <c r="E11" s="90">
        <v>25</v>
      </c>
      <c r="F11" s="259"/>
      <c r="G11" s="259"/>
    </row>
    <row r="12" spans="1:7" s="167" customFormat="1" ht="98.25" customHeight="1">
      <c r="A12" s="164" t="s">
        <v>928</v>
      </c>
      <c r="B12" s="165"/>
      <c r="C12" s="166" t="s">
        <v>929</v>
      </c>
      <c r="D12" s="90">
        <v>25</v>
      </c>
      <c r="E12" s="90">
        <v>29</v>
      </c>
      <c r="F12" s="259"/>
      <c r="G12" s="259"/>
    </row>
    <row r="13" spans="1:7" s="153" customFormat="1" ht="98.25" customHeight="1">
      <c r="A13" s="38" t="s">
        <v>930</v>
      </c>
      <c r="B13" s="34"/>
      <c r="C13" s="154" t="s">
        <v>931</v>
      </c>
      <c r="D13" s="18">
        <v>25</v>
      </c>
      <c r="E13" s="18">
        <v>28</v>
      </c>
      <c r="F13" s="258"/>
      <c r="G13" s="258"/>
    </row>
    <row r="14" spans="1:7" s="153" customFormat="1" ht="98.25" customHeight="1">
      <c r="A14" s="38" t="s">
        <v>932</v>
      </c>
      <c r="B14" s="34"/>
      <c r="C14" s="154" t="s">
        <v>933</v>
      </c>
      <c r="D14" s="18">
        <v>42</v>
      </c>
      <c r="E14" s="18">
        <v>47</v>
      </c>
      <c r="F14" s="258"/>
      <c r="G14" s="258"/>
    </row>
    <row r="15" spans="1:7" s="153" customFormat="1" ht="98.25" customHeight="1">
      <c r="A15" s="38" t="s">
        <v>934</v>
      </c>
      <c r="B15" s="160"/>
      <c r="C15" s="154" t="s">
        <v>935</v>
      </c>
      <c r="D15" s="18">
        <v>6</v>
      </c>
      <c r="E15" s="18">
        <v>8</v>
      </c>
      <c r="F15" s="258"/>
      <c r="G15" s="258"/>
    </row>
    <row r="16" spans="1:7" ht="13.5" customHeight="1">
      <c r="A16" s="122" t="s">
        <v>936</v>
      </c>
      <c r="B16" s="40"/>
      <c r="C16" s="43"/>
      <c r="D16" s="261"/>
      <c r="E16" s="262"/>
      <c r="F16" s="258"/>
      <c r="G16" s="258"/>
    </row>
    <row r="17" spans="1:7" s="153" customFormat="1" ht="98.25" customHeight="1">
      <c r="A17" s="38" t="s">
        <v>937</v>
      </c>
      <c r="B17" s="160"/>
      <c r="C17" s="154" t="s">
        <v>938</v>
      </c>
      <c r="D17" s="289">
        <v>250</v>
      </c>
      <c r="E17" s="290"/>
      <c r="F17" s="258"/>
      <c r="G17" s="258"/>
    </row>
    <row r="18" spans="1:7" s="153" customFormat="1" ht="98.25" customHeight="1">
      <c r="A18" s="38" t="s">
        <v>939</v>
      </c>
      <c r="B18" s="160"/>
      <c r="C18" s="154" t="s">
        <v>940</v>
      </c>
      <c r="D18" s="18">
        <v>9</v>
      </c>
      <c r="E18" s="18">
        <v>11</v>
      </c>
      <c r="F18" s="258"/>
      <c r="G18" s="258"/>
    </row>
    <row r="19" spans="1:7" s="153" customFormat="1" ht="98.25" customHeight="1">
      <c r="A19" s="38" t="s">
        <v>941</v>
      </c>
      <c r="B19" s="160"/>
      <c r="C19" s="154" t="s">
        <v>942</v>
      </c>
      <c r="D19" s="18">
        <v>14</v>
      </c>
      <c r="E19" s="18">
        <v>17</v>
      </c>
      <c r="F19" s="258"/>
      <c r="G19" s="258"/>
    </row>
    <row r="20" spans="1:7" s="153" customFormat="1" ht="98.25" customHeight="1">
      <c r="A20" s="38" t="s">
        <v>943</v>
      </c>
      <c r="B20" s="160"/>
      <c r="C20" s="154" t="s">
        <v>944</v>
      </c>
      <c r="D20" s="18">
        <v>7</v>
      </c>
      <c r="E20" s="18">
        <v>8</v>
      </c>
      <c r="F20" s="258"/>
      <c r="G20" s="258"/>
    </row>
    <row r="21" spans="1:7" s="153" customFormat="1" ht="98.25" customHeight="1">
      <c r="A21" s="38" t="s">
        <v>945</v>
      </c>
      <c r="B21" s="160"/>
      <c r="C21" s="154" t="s">
        <v>946</v>
      </c>
      <c r="D21" s="18">
        <v>16</v>
      </c>
      <c r="E21" s="18">
        <v>19</v>
      </c>
      <c r="F21" s="258"/>
      <c r="G21" s="258"/>
    </row>
    <row r="22" spans="1:7" s="153" customFormat="1" ht="98.25" customHeight="1">
      <c r="A22" s="38" t="s">
        <v>947</v>
      </c>
      <c r="B22" s="34"/>
      <c r="C22" s="154" t="s">
        <v>948</v>
      </c>
      <c r="D22" s="18">
        <v>6</v>
      </c>
      <c r="E22" s="18">
        <v>8</v>
      </c>
      <c r="F22" s="258"/>
      <c r="G22" s="258"/>
    </row>
    <row r="23" spans="1:7" ht="13.5" customHeight="1">
      <c r="A23" s="122" t="s">
        <v>949</v>
      </c>
      <c r="B23" s="40"/>
      <c r="C23" s="43"/>
      <c r="D23" s="261"/>
      <c r="E23" s="262"/>
      <c r="F23" s="258"/>
      <c r="G23" s="258"/>
    </row>
    <row r="24" spans="1:7" s="167" customFormat="1" ht="98.25" customHeight="1">
      <c r="A24" s="164" t="s">
        <v>950</v>
      </c>
      <c r="B24" s="165"/>
      <c r="C24" s="166" t="s">
        <v>951</v>
      </c>
      <c r="D24" s="143">
        <v>26.5</v>
      </c>
      <c r="E24" s="90">
        <v>32</v>
      </c>
      <c r="F24" s="259"/>
      <c r="G24" s="259"/>
    </row>
    <row r="25" spans="1:7" s="167" customFormat="1" ht="98.25" customHeight="1">
      <c r="A25" s="164" t="s">
        <v>952</v>
      </c>
      <c r="B25" s="165"/>
      <c r="C25" s="166" t="s">
        <v>953</v>
      </c>
      <c r="D25" s="143">
        <v>33.5</v>
      </c>
      <c r="E25" s="143">
        <v>37.5</v>
      </c>
      <c r="F25" s="259"/>
      <c r="G25" s="259"/>
    </row>
    <row r="26" spans="1:7" s="153" customFormat="1" ht="98.25" customHeight="1">
      <c r="A26" s="38" t="s">
        <v>954</v>
      </c>
      <c r="B26"/>
      <c r="C26" s="154" t="s">
        <v>955</v>
      </c>
      <c r="D26" s="18">
        <v>51</v>
      </c>
      <c r="E26" s="18">
        <v>61</v>
      </c>
      <c r="F26" s="258"/>
      <c r="G26" s="258"/>
    </row>
    <row r="27" spans="1:7" ht="13.5" customHeight="1">
      <c r="A27" s="122" t="s">
        <v>956</v>
      </c>
      <c r="B27" s="40"/>
      <c r="C27" s="43"/>
      <c r="D27" s="261"/>
      <c r="E27" s="262"/>
      <c r="F27" s="258"/>
      <c r="G27" s="258"/>
    </row>
    <row r="28" spans="1:7" s="153" customFormat="1" ht="98.25" customHeight="1">
      <c r="A28" s="38" t="s">
        <v>957</v>
      </c>
      <c r="B28" s="160"/>
      <c r="C28" s="154" t="s">
        <v>958</v>
      </c>
      <c r="D28" s="18">
        <v>21</v>
      </c>
      <c r="E28" s="18">
        <v>25</v>
      </c>
      <c r="F28" s="258"/>
      <c r="G28" s="258"/>
    </row>
    <row r="29" spans="1:7" s="167" customFormat="1" ht="98.25" customHeight="1">
      <c r="A29" s="164" t="s">
        <v>959</v>
      </c>
      <c r="B29" s="165"/>
      <c r="C29" s="166" t="s">
        <v>960</v>
      </c>
      <c r="D29" s="90">
        <v>32</v>
      </c>
      <c r="E29" s="90">
        <v>38.6</v>
      </c>
      <c r="F29" s="259"/>
      <c r="G29" s="259"/>
    </row>
    <row r="30" spans="1:7" s="153" customFormat="1" ht="98.25" customHeight="1">
      <c r="A30" s="38" t="s">
        <v>961</v>
      </c>
      <c r="B30" s="160"/>
      <c r="C30" s="154" t="s">
        <v>962</v>
      </c>
      <c r="D30" s="18">
        <v>40</v>
      </c>
      <c r="E30" s="18">
        <v>48</v>
      </c>
      <c r="F30" s="258"/>
      <c r="G30" s="258"/>
    </row>
  </sheetData>
  <protectedRanges>
    <protectedRange password="C64C" sqref="A31:C8331" name="Диапазон1_7"/>
    <protectedRange password="C64C" sqref="A7:C8 A9:A30 C9:C30" name="Диапазон1_7_1_2_1"/>
    <protectedRange password="C64C" sqref="A6:C6" name="Диапазон1_7_1_1_1_2_1"/>
    <protectedRange password="C64C" sqref="C4" name="Диапазон1_7_1_1_2_1_1_2"/>
    <protectedRange password="C64C" sqref="C5" name="Диапазон1_7_1_1_2_1_1_1_1_1"/>
    <protectedRange password="C64C" sqref="B9:B30" name="Диапазон1_7_1_2_1_1"/>
  </protectedRanges>
  <mergeCells count="1">
    <mergeCell ref="D17:E17"/>
  </mergeCell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58" orientation="portrait" r:id="rId3"/>
  <drawing r:id="rId4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F64"/>
  <sheetViews>
    <sheetView view="pageBreakPreview" zoomScale="130" zoomScaleNormal="130" zoomScaleSheetLayoutView="130" workbookViewId="0">
      <selection activeCell="A4" sqref="A4"/>
    </sheetView>
  </sheetViews>
  <sheetFormatPr defaultRowHeight="12.75"/>
  <cols>
    <col min="1" max="1" width="21.42578125" style="4" customWidth="1"/>
    <col min="2" max="2" width="28.140625" style="4" customWidth="1"/>
    <col min="3" max="3" width="73.5703125" style="4" customWidth="1"/>
    <col min="4" max="5" width="10.85546875" style="21" customWidth="1"/>
    <col min="6" max="16384" width="9.140625" style="4"/>
  </cols>
  <sheetData>
    <row r="1" spans="1:6">
      <c r="A1" s="1" t="s">
        <v>0</v>
      </c>
      <c r="B1" s="146" t="s">
        <v>1</v>
      </c>
      <c r="C1" s="2"/>
      <c r="D1" s="3"/>
      <c r="E1" s="3"/>
      <c r="F1" s="3"/>
    </row>
    <row r="2" spans="1:6">
      <c r="A2" s="1" t="s">
        <v>2</v>
      </c>
      <c r="B2" s="147" t="s">
        <v>3</v>
      </c>
      <c r="C2" s="1"/>
      <c r="D2" s="3"/>
      <c r="E2" s="3"/>
      <c r="F2" s="3"/>
    </row>
    <row r="3" spans="1:6" ht="18.75">
      <c r="A3" s="6" t="s">
        <v>4</v>
      </c>
      <c r="B3" s="148"/>
      <c r="C3" s="6" t="s">
        <v>5</v>
      </c>
      <c r="D3" s="7"/>
      <c r="E3" s="3"/>
      <c r="F3" s="3"/>
    </row>
    <row r="4" spans="1:6" ht="18">
      <c r="A4" s="8" t="s">
        <v>6</v>
      </c>
      <c r="B4" s="14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E5" s="14" t="s">
        <v>8</v>
      </c>
      <c r="F5" s="14"/>
    </row>
    <row r="6" spans="1:6">
      <c r="A6" s="16" t="s">
        <v>436</v>
      </c>
      <c r="B6" s="16" t="s">
        <v>437</v>
      </c>
      <c r="C6" s="16" t="s">
        <v>10</v>
      </c>
      <c r="D6" s="16" t="s">
        <v>11</v>
      </c>
      <c r="E6" s="16" t="s">
        <v>12</v>
      </c>
    </row>
    <row r="7" spans="1:6" s="17" customFormat="1" ht="13.5" customHeight="1">
      <c r="A7" s="70" t="s">
        <v>438</v>
      </c>
      <c r="B7" s="86"/>
      <c r="C7" s="86"/>
      <c r="D7" s="87"/>
      <c r="E7" s="150"/>
    </row>
    <row r="8" spans="1:6" s="153" customFormat="1" ht="13.5" customHeight="1">
      <c r="A8" s="122" t="s">
        <v>439</v>
      </c>
      <c r="B8" s="40"/>
      <c r="C8" s="43"/>
      <c r="D8" s="151"/>
      <c r="E8" s="152"/>
    </row>
    <row r="9" spans="1:6" s="153" customFormat="1" ht="80.25" customHeight="1">
      <c r="A9" s="38" t="s">
        <v>440</v>
      </c>
      <c r="B9" s="34"/>
      <c r="C9" s="154" t="s">
        <v>1060</v>
      </c>
      <c r="D9" s="61">
        <v>14</v>
      </c>
      <c r="E9" s="61">
        <v>15.5</v>
      </c>
    </row>
    <row r="10" spans="1:6" s="153" customFormat="1" ht="80.25" customHeight="1">
      <c r="A10" s="38" t="s">
        <v>441</v>
      </c>
      <c r="B10" s="34"/>
      <c r="C10" s="154" t="s">
        <v>1061</v>
      </c>
      <c r="D10" s="61">
        <v>18</v>
      </c>
      <c r="E10" s="61">
        <v>20</v>
      </c>
    </row>
    <row r="11" spans="1:6" s="153" customFormat="1" ht="81" customHeight="1">
      <c r="A11" s="38" t="s">
        <v>442</v>
      </c>
      <c r="B11" s="34"/>
      <c r="C11" s="154" t="s">
        <v>1062</v>
      </c>
      <c r="D11" s="61">
        <v>21</v>
      </c>
      <c r="E11" s="61">
        <v>23</v>
      </c>
    </row>
    <row r="12" spans="1:6" s="153" customFormat="1" ht="81" customHeight="1">
      <c r="A12" s="38" t="s">
        <v>443</v>
      </c>
      <c r="B12" s="34"/>
      <c r="C12" s="154" t="s">
        <v>1063</v>
      </c>
      <c r="D12" s="61">
        <v>29</v>
      </c>
      <c r="E12" s="61">
        <v>32</v>
      </c>
    </row>
    <row r="13" spans="1:6" s="153" customFormat="1" ht="81" customHeight="1">
      <c r="A13" s="156" t="s">
        <v>444</v>
      </c>
      <c r="B13" s="157"/>
      <c r="C13" s="154" t="s">
        <v>1064</v>
      </c>
      <c r="D13" s="155">
        <v>34</v>
      </c>
      <c r="E13" s="155">
        <v>37.5</v>
      </c>
    </row>
    <row r="14" spans="1:6" s="153" customFormat="1" ht="81" customHeight="1">
      <c r="A14" s="156" t="s">
        <v>446</v>
      </c>
      <c r="B14" s="157"/>
      <c r="C14" s="154" t="s">
        <v>1065</v>
      </c>
      <c r="D14" s="155">
        <v>37</v>
      </c>
      <c r="E14" s="155">
        <v>41</v>
      </c>
    </row>
    <row r="15" spans="1:6" s="153" customFormat="1" ht="13.5" customHeight="1">
      <c r="A15" s="122" t="s">
        <v>447</v>
      </c>
      <c r="B15" s="40"/>
      <c r="C15" s="43"/>
      <c r="D15" s="158"/>
      <c r="E15" s="159"/>
    </row>
    <row r="16" spans="1:6" s="153" customFormat="1" ht="74.25" customHeight="1">
      <c r="A16" s="156" t="s">
        <v>448</v>
      </c>
      <c r="B16" s="157"/>
      <c r="C16" s="154" t="s">
        <v>449</v>
      </c>
      <c r="D16" s="59">
        <v>750</v>
      </c>
      <c r="E16" s="59">
        <v>825</v>
      </c>
    </row>
    <row r="17" spans="1:5" s="153" customFormat="1" ht="78.75" customHeight="1">
      <c r="A17" s="156" t="s">
        <v>450</v>
      </c>
      <c r="B17" s="157"/>
      <c r="C17" s="154" t="s">
        <v>451</v>
      </c>
      <c r="D17" s="59">
        <v>865</v>
      </c>
      <c r="E17" s="59">
        <v>960</v>
      </c>
    </row>
    <row r="18" spans="1:5" s="153" customFormat="1" ht="74.25" customHeight="1">
      <c r="A18" s="38" t="s">
        <v>452</v>
      </c>
      <c r="B18" s="34"/>
      <c r="C18" s="154" t="s">
        <v>453</v>
      </c>
      <c r="D18" s="274">
        <v>945</v>
      </c>
      <c r="E18" s="274">
        <v>1040</v>
      </c>
    </row>
    <row r="19" spans="1:5" s="153" customFormat="1" ht="72.75" customHeight="1">
      <c r="A19" s="38" t="s">
        <v>454</v>
      </c>
      <c r="B19" s="34"/>
      <c r="C19" s="154" t="s">
        <v>455</v>
      </c>
      <c r="D19" s="274">
        <v>1200</v>
      </c>
      <c r="E19" s="274">
        <v>1320</v>
      </c>
    </row>
    <row r="20" spans="1:5" s="153" customFormat="1" ht="84" customHeight="1">
      <c r="A20" s="38" t="s">
        <v>456</v>
      </c>
      <c r="B20" s="34"/>
      <c r="C20" s="154" t="s">
        <v>457</v>
      </c>
      <c r="D20" s="274">
        <v>1050</v>
      </c>
      <c r="E20" s="274">
        <v>1155</v>
      </c>
    </row>
    <row r="21" spans="1:5" s="153" customFormat="1" ht="74.25" customHeight="1">
      <c r="A21" s="38" t="s">
        <v>458</v>
      </c>
      <c r="B21" s="34"/>
      <c r="C21" s="154" t="s">
        <v>459</v>
      </c>
      <c r="D21" s="274">
        <v>1000</v>
      </c>
      <c r="E21" s="274">
        <v>1100</v>
      </c>
    </row>
    <row r="22" spans="1:5" s="153" customFormat="1" ht="72.75" customHeight="1">
      <c r="A22" s="38" t="s">
        <v>460</v>
      </c>
      <c r="B22" s="34"/>
      <c r="C22" s="154" t="s">
        <v>461</v>
      </c>
      <c r="D22" s="274">
        <v>1100</v>
      </c>
      <c r="E22" s="274">
        <v>1210</v>
      </c>
    </row>
    <row r="23" spans="1:5" s="153" customFormat="1" ht="72.75" customHeight="1">
      <c r="A23" s="38" t="s">
        <v>462</v>
      </c>
      <c r="B23" s="34"/>
      <c r="C23" s="154" t="s">
        <v>463</v>
      </c>
      <c r="D23" s="274">
        <v>1300</v>
      </c>
      <c r="E23" s="274">
        <v>1430</v>
      </c>
    </row>
    <row r="24" spans="1:5" s="153" customFormat="1" ht="81" customHeight="1">
      <c r="A24" s="38" t="s">
        <v>464</v>
      </c>
      <c r="B24" s="34"/>
      <c r="C24" s="154" t="s">
        <v>465</v>
      </c>
      <c r="D24" s="274">
        <v>1200</v>
      </c>
      <c r="E24" s="274">
        <v>1320</v>
      </c>
    </row>
    <row r="25" spans="1:5" s="153" customFormat="1" ht="91.5" customHeight="1">
      <c r="A25" s="38" t="s">
        <v>466</v>
      </c>
      <c r="B25" s="34"/>
      <c r="C25" s="154" t="s">
        <v>1066</v>
      </c>
      <c r="D25" s="274">
        <v>2000</v>
      </c>
      <c r="E25" s="274">
        <v>2200</v>
      </c>
    </row>
    <row r="26" spans="1:5" s="153" customFormat="1" ht="79.5" customHeight="1">
      <c r="A26" s="156" t="s">
        <v>467</v>
      </c>
      <c r="B26" s="157"/>
      <c r="C26" s="154" t="s">
        <v>468</v>
      </c>
      <c r="D26" s="274">
        <v>1350</v>
      </c>
      <c r="E26" s="274">
        <v>1485</v>
      </c>
    </row>
    <row r="27" spans="1:5" s="153" customFormat="1" ht="81.75" customHeight="1">
      <c r="A27" s="156" t="s">
        <v>469</v>
      </c>
      <c r="B27" s="157"/>
      <c r="C27" s="154" t="s">
        <v>1067</v>
      </c>
      <c r="D27" s="274">
        <v>1600</v>
      </c>
      <c r="E27" s="274">
        <v>1760</v>
      </c>
    </row>
    <row r="28" spans="1:5" s="153" customFormat="1" ht="74.25" customHeight="1">
      <c r="A28" s="38" t="s">
        <v>470</v>
      </c>
      <c r="B28" s="34"/>
      <c r="C28" s="154" t="s">
        <v>1068</v>
      </c>
      <c r="D28" s="274">
        <v>1800</v>
      </c>
      <c r="E28" s="274">
        <v>1980</v>
      </c>
    </row>
    <row r="29" spans="1:5" s="153" customFormat="1" ht="78.75" customHeight="1">
      <c r="A29" s="38" t="s">
        <v>471</v>
      </c>
      <c r="B29" s="34"/>
      <c r="C29" s="154" t="s">
        <v>1069</v>
      </c>
      <c r="D29" s="274">
        <v>2100</v>
      </c>
      <c r="E29" s="274">
        <v>2310</v>
      </c>
    </row>
    <row r="30" spans="1:5" s="153" customFormat="1" ht="80.25" customHeight="1">
      <c r="A30" s="156" t="s">
        <v>1070</v>
      </c>
      <c r="B30" s="157" t="s">
        <v>445</v>
      </c>
      <c r="C30" s="154" t="s">
        <v>1071</v>
      </c>
      <c r="D30" s="155">
        <v>42</v>
      </c>
      <c r="E30" s="155">
        <v>46</v>
      </c>
    </row>
    <row r="31" spans="1:5" s="153" customFormat="1" ht="96" customHeight="1">
      <c r="A31" s="38" t="s">
        <v>472</v>
      </c>
      <c r="B31" s="34"/>
      <c r="C31" s="154" t="s">
        <v>473</v>
      </c>
      <c r="D31" s="59">
        <v>2550</v>
      </c>
      <c r="E31" s="59">
        <v>2835</v>
      </c>
    </row>
    <row r="32" spans="1:5" s="153" customFormat="1" ht="96" customHeight="1">
      <c r="A32" s="38" t="s">
        <v>474</v>
      </c>
      <c r="B32" s="34"/>
      <c r="C32" s="154" t="s">
        <v>1072</v>
      </c>
      <c r="D32" s="274">
        <v>2900</v>
      </c>
      <c r="E32" s="274">
        <v>3190</v>
      </c>
    </row>
    <row r="33" spans="1:5" s="153" customFormat="1" ht="96" customHeight="1">
      <c r="A33" s="38" t="s">
        <v>475</v>
      </c>
      <c r="B33" s="34"/>
      <c r="C33" s="154" t="s">
        <v>476</v>
      </c>
      <c r="D33" s="274">
        <v>2000</v>
      </c>
      <c r="E33" s="274">
        <v>2200</v>
      </c>
    </row>
    <row r="34" spans="1:5" s="153" customFormat="1" ht="81.75" customHeight="1">
      <c r="A34" s="38" t="s">
        <v>477</v>
      </c>
      <c r="B34" s="34"/>
      <c r="C34" s="154" t="s">
        <v>478</v>
      </c>
      <c r="D34" s="274">
        <v>2500</v>
      </c>
      <c r="E34" s="274">
        <v>2750</v>
      </c>
    </row>
    <row r="35" spans="1:5" s="153" customFormat="1" ht="96" customHeight="1">
      <c r="A35" s="38" t="s">
        <v>479</v>
      </c>
      <c r="B35" s="34"/>
      <c r="C35" s="154" t="s">
        <v>480</v>
      </c>
      <c r="D35" s="274">
        <v>2700</v>
      </c>
      <c r="E35" s="274">
        <v>2970</v>
      </c>
    </row>
    <row r="36" spans="1:5" s="153" customFormat="1" ht="94.5" customHeight="1">
      <c r="A36" s="38" t="s">
        <v>481</v>
      </c>
      <c r="B36" s="34"/>
      <c r="C36" s="154" t="s">
        <v>1073</v>
      </c>
      <c r="D36" s="274">
        <v>3100</v>
      </c>
      <c r="E36" s="274">
        <v>3410</v>
      </c>
    </row>
    <row r="37" spans="1:5" s="153" customFormat="1" ht="96" customHeight="1">
      <c r="A37" s="38" t="s">
        <v>482</v>
      </c>
      <c r="B37" s="34"/>
      <c r="C37" s="154" t="s">
        <v>483</v>
      </c>
      <c r="D37" s="274">
        <v>3200</v>
      </c>
      <c r="E37" s="274">
        <v>3520</v>
      </c>
    </row>
    <row r="38" spans="1:5" s="153" customFormat="1" ht="94.5" customHeight="1">
      <c r="A38" s="38" t="s">
        <v>484</v>
      </c>
      <c r="B38" s="34"/>
      <c r="C38" s="154" t="s">
        <v>1074</v>
      </c>
      <c r="D38" s="274">
        <v>3500</v>
      </c>
      <c r="E38" s="274">
        <v>3850</v>
      </c>
    </row>
    <row r="39" spans="1:5" s="153" customFormat="1" ht="13.5" customHeight="1">
      <c r="A39" s="122" t="s">
        <v>485</v>
      </c>
      <c r="B39" s="40"/>
      <c r="C39" s="43"/>
      <c r="D39" s="275"/>
      <c r="E39" s="276"/>
    </row>
    <row r="40" spans="1:5" s="153" customFormat="1" ht="83.25" customHeight="1">
      <c r="A40" s="38" t="s">
        <v>486</v>
      </c>
      <c r="B40" s="34"/>
      <c r="C40" s="154" t="s">
        <v>487</v>
      </c>
      <c r="D40" s="274">
        <v>1600</v>
      </c>
      <c r="E40" s="274">
        <v>1760</v>
      </c>
    </row>
    <row r="41" spans="1:5" s="153" customFormat="1" ht="83.25" customHeight="1">
      <c r="A41" s="38" t="s">
        <v>488</v>
      </c>
      <c r="B41" s="34"/>
      <c r="C41" s="154" t="s">
        <v>489</v>
      </c>
      <c r="D41" s="274">
        <v>1800</v>
      </c>
      <c r="E41" s="274">
        <v>1980</v>
      </c>
    </row>
    <row r="42" spans="1:5" s="153" customFormat="1" ht="93.75" customHeight="1">
      <c r="A42" s="38" t="s">
        <v>490</v>
      </c>
      <c r="B42" s="34"/>
      <c r="C42" s="154" t="s">
        <v>1075</v>
      </c>
      <c r="D42" s="274">
        <v>3000</v>
      </c>
      <c r="E42" s="274">
        <v>3300</v>
      </c>
    </row>
    <row r="43" spans="1:5" s="153" customFormat="1" ht="87" customHeight="1">
      <c r="A43" s="38" t="s">
        <v>491</v>
      </c>
      <c r="B43" s="34"/>
      <c r="C43" s="154" t="s">
        <v>492</v>
      </c>
      <c r="D43" s="274">
        <v>3800</v>
      </c>
      <c r="E43" s="274">
        <v>4180</v>
      </c>
    </row>
    <row r="44" spans="1:5" s="153" customFormat="1" ht="13.5" customHeight="1">
      <c r="A44" s="122" t="s">
        <v>493</v>
      </c>
      <c r="B44" s="40"/>
      <c r="C44" s="43"/>
      <c r="D44" s="151"/>
      <c r="E44" s="152"/>
    </row>
    <row r="45" spans="1:5" s="153" customFormat="1" ht="62.25" customHeight="1">
      <c r="A45" s="38" t="s">
        <v>494</v>
      </c>
      <c r="B45" s="160"/>
      <c r="C45" s="154" t="s">
        <v>495</v>
      </c>
      <c r="D45" s="161">
        <v>15</v>
      </c>
      <c r="E45" s="161">
        <v>16.5</v>
      </c>
    </row>
    <row r="46" spans="1:5" s="153" customFormat="1" ht="62.25" customHeight="1">
      <c r="A46" s="38" t="s">
        <v>496</v>
      </c>
      <c r="B46" s="160"/>
      <c r="C46" s="154" t="s">
        <v>497</v>
      </c>
      <c r="D46" s="161">
        <v>20</v>
      </c>
      <c r="E46" s="161">
        <v>22</v>
      </c>
    </row>
    <row r="47" spans="1:5" ht="13.5" customHeight="1">
      <c r="A47" s="122" t="s">
        <v>498</v>
      </c>
      <c r="B47" s="40"/>
      <c r="C47" s="43"/>
      <c r="D47" s="44"/>
      <c r="E47" s="45"/>
    </row>
    <row r="48" spans="1:5" ht="73.5" customHeight="1">
      <c r="A48" s="38" t="s">
        <v>499</v>
      </c>
      <c r="B48" s="160"/>
      <c r="C48" s="154" t="s">
        <v>500</v>
      </c>
      <c r="D48" s="161">
        <v>7</v>
      </c>
      <c r="E48" s="161">
        <v>7.7000000000000011</v>
      </c>
    </row>
    <row r="49" spans="1:6" s="17" customFormat="1" ht="73.5" customHeight="1">
      <c r="A49" s="38" t="s">
        <v>501</v>
      </c>
      <c r="B49" s="160"/>
      <c r="C49" s="154" t="s">
        <v>502</v>
      </c>
      <c r="D49" s="161">
        <v>8.07</v>
      </c>
      <c r="E49" s="161">
        <v>8.9</v>
      </c>
      <c r="F49" s="162"/>
    </row>
    <row r="50" spans="1:6" s="153" customFormat="1" ht="73.5" customHeight="1">
      <c r="A50" s="38" t="s">
        <v>503</v>
      </c>
      <c r="B50" s="160"/>
      <c r="C50" s="154" t="s">
        <v>504</v>
      </c>
      <c r="D50" s="161">
        <v>11.83</v>
      </c>
      <c r="E50" s="161">
        <v>13</v>
      </c>
      <c r="F50" s="163"/>
    </row>
    <row r="51" spans="1:6" s="167" customFormat="1" ht="78" customHeight="1">
      <c r="A51" s="164" t="s">
        <v>505</v>
      </c>
      <c r="B51" s="165"/>
      <c r="C51" s="166" t="s">
        <v>506</v>
      </c>
      <c r="D51" s="61">
        <v>17.7</v>
      </c>
      <c r="E51" s="61">
        <v>19.670000000000002</v>
      </c>
    </row>
    <row r="52" spans="1:6" s="153" customFormat="1" ht="78" customHeight="1">
      <c r="A52" s="38" t="s">
        <v>507</v>
      </c>
      <c r="B52" s="165"/>
      <c r="C52" s="154" t="s">
        <v>508</v>
      </c>
      <c r="D52" s="161">
        <v>19.5</v>
      </c>
      <c r="E52" s="161">
        <v>21.450000000000003</v>
      </c>
    </row>
    <row r="53" spans="1:6" s="153" customFormat="1" ht="78" customHeight="1">
      <c r="A53" s="38" t="s">
        <v>509</v>
      </c>
      <c r="B53" s="34"/>
      <c r="C53" s="154" t="s">
        <v>510</v>
      </c>
      <c r="D53" s="161">
        <v>32</v>
      </c>
      <c r="E53" s="161">
        <v>36</v>
      </c>
    </row>
    <row r="54" spans="1:6" s="153" customFormat="1" ht="70.5" customHeight="1">
      <c r="A54" s="38" t="s">
        <v>511</v>
      </c>
      <c r="B54" s="160"/>
      <c r="C54" s="154" t="s">
        <v>512</v>
      </c>
      <c r="D54" s="161">
        <v>8.5</v>
      </c>
      <c r="E54" s="161">
        <v>9.35</v>
      </c>
    </row>
    <row r="55" spans="1:6" s="153" customFormat="1" ht="60" customHeight="1">
      <c r="A55" s="38" t="s">
        <v>513</v>
      </c>
      <c r="B55" s="160"/>
      <c r="C55" s="168" t="s">
        <v>514</v>
      </c>
      <c r="D55" s="161">
        <v>4</v>
      </c>
      <c r="E55" s="161">
        <v>4.4000000000000004</v>
      </c>
    </row>
    <row r="56" spans="1:6" s="153" customFormat="1" ht="13.5" customHeight="1">
      <c r="A56" s="122" t="s">
        <v>515</v>
      </c>
      <c r="B56" s="40"/>
      <c r="C56" s="43"/>
      <c r="D56" s="151"/>
      <c r="E56" s="152"/>
    </row>
    <row r="57" spans="1:6" s="153" customFormat="1" ht="62.25" customHeight="1">
      <c r="A57" s="38" t="s">
        <v>516</v>
      </c>
      <c r="B57" s="34"/>
      <c r="C57" s="154" t="s">
        <v>517</v>
      </c>
      <c r="D57" s="161">
        <v>13.5</v>
      </c>
      <c r="E57" s="161">
        <v>14.85</v>
      </c>
    </row>
    <row r="58" spans="1:6" s="153" customFormat="1" ht="62.25" customHeight="1">
      <c r="A58" s="38" t="s">
        <v>518</v>
      </c>
      <c r="B58" s="34"/>
      <c r="C58" s="154" t="s">
        <v>519</v>
      </c>
      <c r="D58" s="161">
        <v>24</v>
      </c>
      <c r="E58" s="161">
        <v>26.4</v>
      </c>
    </row>
    <row r="59" spans="1:6" s="153" customFormat="1" ht="13.5" customHeight="1">
      <c r="A59" s="122" t="s">
        <v>520</v>
      </c>
      <c r="B59" s="40"/>
      <c r="C59" s="43"/>
      <c r="D59" s="158"/>
      <c r="E59" s="159"/>
    </row>
    <row r="60" spans="1:6" s="153" customFormat="1" ht="71.25" customHeight="1">
      <c r="A60" s="38" t="s">
        <v>521</v>
      </c>
      <c r="B60" s="34"/>
      <c r="C60" s="154" t="s">
        <v>522</v>
      </c>
      <c r="D60" s="161">
        <v>19.5</v>
      </c>
      <c r="E60" s="161">
        <v>21.45</v>
      </c>
    </row>
    <row r="61" spans="1:6" s="153" customFormat="1" ht="71.25" customHeight="1">
      <c r="A61" s="38" t="s">
        <v>523</v>
      </c>
      <c r="B61" s="34"/>
      <c r="C61" s="154" t="s">
        <v>524</v>
      </c>
      <c r="D61" s="161">
        <v>30</v>
      </c>
      <c r="E61" s="161">
        <v>33</v>
      </c>
    </row>
    <row r="62" spans="1:6" ht="13.5" customHeight="1">
      <c r="A62" s="122" t="s">
        <v>525</v>
      </c>
      <c r="B62" s="40"/>
      <c r="C62" s="43"/>
      <c r="D62" s="44"/>
      <c r="E62" s="45"/>
    </row>
    <row r="63" spans="1:6" s="153" customFormat="1" ht="77.25" customHeight="1">
      <c r="A63" s="38" t="s">
        <v>526</v>
      </c>
      <c r="B63" s="34"/>
      <c r="C63" s="168" t="s">
        <v>527</v>
      </c>
      <c r="D63" s="169">
        <v>930</v>
      </c>
      <c r="E63" s="169">
        <v>1033</v>
      </c>
    </row>
    <row r="64" spans="1:6" s="153" customFormat="1" ht="77.25" customHeight="1">
      <c r="A64" s="156" t="s">
        <v>528</v>
      </c>
      <c r="B64" s="157"/>
      <c r="C64" s="168" t="s">
        <v>529</v>
      </c>
      <c r="D64" s="59">
        <v>1500</v>
      </c>
      <c r="E64" s="59">
        <v>1650</v>
      </c>
    </row>
  </sheetData>
  <protectedRanges>
    <protectedRange password="C64C" sqref="A65:C8344" name="Диапазон1_7_1"/>
    <protectedRange password="C64C" sqref="A7:C8 A9:A64 C9:C64" name="Диапазон1_7_1_2_1_2"/>
    <protectedRange password="C64C" sqref="A6:C6" name="Диапазон1_7_1_1_1_2_1_1"/>
    <protectedRange password="C64C" sqref="C4" name="Диапазон1_7_1_1_2_1_1_2_1_1"/>
    <protectedRange password="C64C" sqref="C5" name="Диапазон1_7_1_1_2_1_1_1_1_2_1"/>
    <protectedRange password="C64C" sqref="B9:B64" name="Диапазон1_7_1_2_1_3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60" fitToHeight="0" orientation="portrait" r:id="rId3"/>
  <rowBreaks count="2" manualBreakCount="2">
    <brk id="37" max="4" man="1"/>
    <brk id="43" max="4" man="1"/>
  </rowBreaks>
  <drawing r:id="rId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38"/>
  <sheetViews>
    <sheetView view="pageBreakPreview" zoomScale="130" zoomScaleNormal="100" zoomScaleSheetLayoutView="130" workbookViewId="0">
      <selection activeCell="A4" sqref="A4"/>
    </sheetView>
  </sheetViews>
  <sheetFormatPr defaultRowHeight="12.75"/>
  <cols>
    <col min="1" max="1" width="21.140625" style="4" customWidth="1"/>
    <col min="2" max="2" width="23.140625" style="4" customWidth="1"/>
    <col min="3" max="3" width="72.42578125" style="4" customWidth="1"/>
    <col min="4" max="5" width="10.85546875" style="21" customWidth="1"/>
    <col min="6" max="16384" width="9.140625" style="4"/>
  </cols>
  <sheetData>
    <row r="1" spans="1:6">
      <c r="A1" s="1" t="s">
        <v>0</v>
      </c>
      <c r="B1" s="146" t="s">
        <v>1</v>
      </c>
      <c r="C1" s="2"/>
      <c r="D1" s="3"/>
      <c r="E1" s="3"/>
      <c r="F1" s="3"/>
    </row>
    <row r="2" spans="1:6">
      <c r="A2" s="1" t="s">
        <v>2</v>
      </c>
      <c r="B2" s="147" t="s">
        <v>3</v>
      </c>
      <c r="C2" s="1"/>
      <c r="D2" s="3"/>
      <c r="E2" s="3"/>
      <c r="F2" s="3"/>
    </row>
    <row r="3" spans="1:6" ht="18.75">
      <c r="A3" s="6" t="s">
        <v>4</v>
      </c>
      <c r="B3" s="148"/>
      <c r="C3" s="6" t="s">
        <v>5</v>
      </c>
      <c r="D3" s="7"/>
      <c r="E3" s="3"/>
      <c r="F3" s="3"/>
    </row>
    <row r="4" spans="1:6" ht="18">
      <c r="A4" s="8" t="s">
        <v>6</v>
      </c>
      <c r="B4" s="149"/>
      <c r="C4" s="10" t="s">
        <v>86</v>
      </c>
      <c r="D4" s="3"/>
      <c r="E4" s="11"/>
      <c r="F4" s="11"/>
    </row>
    <row r="5" spans="1:6" ht="18">
      <c r="A5" s="12" t="s">
        <v>7</v>
      </c>
      <c r="B5" s="13">
        <f>Оглавление!M23</f>
        <v>42907</v>
      </c>
      <c r="C5" s="10"/>
      <c r="D5" s="3"/>
      <c r="E5" s="14" t="s">
        <v>8</v>
      </c>
      <c r="F5" s="14"/>
    </row>
    <row r="6" spans="1:6">
      <c r="A6" s="16" t="s">
        <v>436</v>
      </c>
      <c r="B6" s="16" t="s">
        <v>437</v>
      </c>
      <c r="C6" s="16" t="s">
        <v>10</v>
      </c>
      <c r="D6" s="16" t="s">
        <v>11</v>
      </c>
      <c r="E6" s="16" t="s">
        <v>12</v>
      </c>
    </row>
    <row r="7" spans="1:6" s="153" customFormat="1" ht="12.75" customHeight="1">
      <c r="A7" s="70" t="s">
        <v>530</v>
      </c>
      <c r="B7" s="86"/>
      <c r="C7" s="86"/>
      <c r="D7" s="87"/>
      <c r="E7" s="150"/>
    </row>
    <row r="8" spans="1:6" s="153" customFormat="1" ht="14.25" customHeight="1">
      <c r="A8" s="122" t="s">
        <v>531</v>
      </c>
      <c r="B8" s="40"/>
      <c r="C8" s="43"/>
      <c r="D8" s="151"/>
      <c r="E8" s="152"/>
    </row>
    <row r="9" spans="1:6" s="153" customFormat="1" ht="98.25" customHeight="1">
      <c r="A9" s="38" t="s">
        <v>532</v>
      </c>
      <c r="B9" s="34"/>
      <c r="C9" s="154" t="s">
        <v>533</v>
      </c>
      <c r="D9" s="161">
        <v>8.5</v>
      </c>
      <c r="E9" s="161">
        <v>9.35</v>
      </c>
    </row>
    <row r="10" spans="1:6" s="153" customFormat="1" ht="98.25" customHeight="1">
      <c r="A10" s="38" t="s">
        <v>534</v>
      </c>
      <c r="B10" s="34"/>
      <c r="C10" s="170" t="s">
        <v>535</v>
      </c>
      <c r="D10" s="161">
        <v>1.65</v>
      </c>
      <c r="E10" s="161">
        <v>1.85</v>
      </c>
    </row>
    <row r="11" spans="1:6" s="153" customFormat="1" ht="98.25" customHeight="1">
      <c r="A11" s="38" t="s">
        <v>536</v>
      </c>
      <c r="B11" s="34"/>
      <c r="C11" s="170" t="s">
        <v>537</v>
      </c>
      <c r="D11" s="161">
        <v>1.95</v>
      </c>
      <c r="E11" s="161">
        <v>2.2000000000000002</v>
      </c>
    </row>
    <row r="12" spans="1:6" s="153" customFormat="1" ht="12.75" customHeight="1">
      <c r="A12" s="122" t="s">
        <v>541</v>
      </c>
      <c r="B12" s="40"/>
      <c r="C12" s="43"/>
      <c r="D12" s="44"/>
      <c r="E12" s="45"/>
    </row>
    <row r="13" spans="1:6" s="153" customFormat="1" ht="95.25" customHeight="1">
      <c r="A13" s="38" t="s">
        <v>542</v>
      </c>
      <c r="B13" s="160"/>
      <c r="C13" s="154" t="s">
        <v>543</v>
      </c>
      <c r="D13" s="161">
        <v>0.48</v>
      </c>
      <c r="E13" s="161">
        <v>0.53</v>
      </c>
    </row>
    <row r="14" spans="1:6" s="153" customFormat="1" ht="95.25" customHeight="1">
      <c r="A14" s="38" t="s">
        <v>544</v>
      </c>
      <c r="B14" s="160"/>
      <c r="C14" s="154" t="s">
        <v>545</v>
      </c>
      <c r="D14" s="161">
        <v>0.51</v>
      </c>
      <c r="E14" s="161">
        <v>0.56999999999999995</v>
      </c>
    </row>
    <row r="15" spans="1:6" s="153" customFormat="1" ht="95.25" customHeight="1">
      <c r="A15" s="156" t="s">
        <v>546</v>
      </c>
      <c r="B15" s="160"/>
      <c r="C15" s="154" t="s">
        <v>546</v>
      </c>
      <c r="D15" s="155">
        <v>0.48</v>
      </c>
      <c r="E15" s="155">
        <v>0.53</v>
      </c>
    </row>
    <row r="16" spans="1:6" s="153" customFormat="1" ht="95.25" customHeight="1">
      <c r="A16" s="38" t="s">
        <v>547</v>
      </c>
      <c r="B16"/>
      <c r="C16" s="154" t="s">
        <v>548</v>
      </c>
      <c r="D16" s="161">
        <v>0.6</v>
      </c>
      <c r="E16" s="161">
        <v>0.66</v>
      </c>
    </row>
    <row r="17" spans="1:5" s="153" customFormat="1" ht="95.25" customHeight="1">
      <c r="A17" s="38" t="s">
        <v>549</v>
      </c>
      <c r="B17" s="160"/>
      <c r="C17" s="154" t="s">
        <v>550</v>
      </c>
      <c r="D17" s="161">
        <v>0.38</v>
      </c>
      <c r="E17" s="161">
        <v>0.42</v>
      </c>
    </row>
    <row r="18" spans="1:5" s="153" customFormat="1" ht="95.25" customHeight="1">
      <c r="A18" s="38" t="s">
        <v>551</v>
      </c>
      <c r="B18" s="34"/>
      <c r="C18" s="154" t="s">
        <v>552</v>
      </c>
      <c r="D18" s="161">
        <v>0.51</v>
      </c>
      <c r="E18" s="161">
        <v>0.56999999999999995</v>
      </c>
    </row>
    <row r="19" spans="1:5" s="153" customFormat="1" ht="95.25" customHeight="1">
      <c r="A19" s="38" t="s">
        <v>553</v>
      </c>
      <c r="B19" s="160"/>
      <c r="C19" s="154" t="s">
        <v>554</v>
      </c>
      <c r="D19" s="161">
        <v>0.48</v>
      </c>
      <c r="E19" s="161">
        <v>0.53</v>
      </c>
    </row>
    <row r="20" spans="1:5" s="153" customFormat="1" ht="14.25" customHeight="1">
      <c r="A20" s="122" t="s">
        <v>555</v>
      </c>
      <c r="B20" s="40"/>
      <c r="C20" s="43"/>
      <c r="D20" s="151"/>
      <c r="E20" s="152"/>
    </row>
    <row r="21" spans="1:5" s="153" customFormat="1" ht="91.5" customHeight="1">
      <c r="A21" s="38" t="s">
        <v>556</v>
      </c>
      <c r="B21" s="160"/>
      <c r="C21" s="154" t="s">
        <v>557</v>
      </c>
      <c r="D21" s="161">
        <v>0.28000000000000003</v>
      </c>
      <c r="E21" s="161">
        <v>0.31</v>
      </c>
    </row>
    <row r="22" spans="1:5" s="153" customFormat="1" ht="102" customHeight="1">
      <c r="A22" s="38" t="s">
        <v>558</v>
      </c>
      <c r="B22" s="34"/>
      <c r="C22" s="154" t="s">
        <v>559</v>
      </c>
      <c r="D22" s="161">
        <v>0.4</v>
      </c>
      <c r="E22" s="161">
        <v>0.44</v>
      </c>
    </row>
    <row r="23" spans="1:5" s="153" customFormat="1" ht="91.5" customHeight="1">
      <c r="A23" s="38" t="s">
        <v>560</v>
      </c>
      <c r="B23" s="34"/>
      <c r="C23" s="154" t="s">
        <v>561</v>
      </c>
      <c r="D23" s="161">
        <v>0.41</v>
      </c>
      <c r="E23" s="161">
        <v>0.45</v>
      </c>
    </row>
    <row r="24" spans="1:5" s="153" customFormat="1" ht="91.5" customHeight="1">
      <c r="A24" s="38" t="s">
        <v>562</v>
      </c>
      <c r="B24" s="34"/>
      <c r="C24" s="154" t="s">
        <v>563</v>
      </c>
      <c r="D24" s="161">
        <v>0.32</v>
      </c>
      <c r="E24" s="161">
        <v>0.36</v>
      </c>
    </row>
    <row r="25" spans="1:5" s="153" customFormat="1" ht="91.5" customHeight="1">
      <c r="A25" s="38" t="s">
        <v>564</v>
      </c>
      <c r="B25" s="34"/>
      <c r="C25" s="154" t="s">
        <v>565</v>
      </c>
      <c r="D25" s="161">
        <v>0.45</v>
      </c>
      <c r="E25" s="161">
        <v>0.5</v>
      </c>
    </row>
    <row r="26" spans="1:5" s="153" customFormat="1" ht="91.5" customHeight="1">
      <c r="A26" s="38" t="s">
        <v>566</v>
      </c>
      <c r="B26" s="34"/>
      <c r="C26" s="154" t="s">
        <v>567</v>
      </c>
      <c r="D26" s="161">
        <v>0.25</v>
      </c>
      <c r="E26" s="161">
        <v>0.28000000000000003</v>
      </c>
    </row>
    <row r="27" spans="1:5" s="153" customFormat="1" ht="91.5" customHeight="1">
      <c r="A27" s="38" t="s">
        <v>568</v>
      </c>
      <c r="B27" s="34"/>
      <c r="C27" s="154" t="s">
        <v>569</v>
      </c>
      <c r="D27" s="161">
        <v>2.73</v>
      </c>
      <c r="E27" s="161">
        <v>3</v>
      </c>
    </row>
    <row r="28" spans="1:5" s="153" customFormat="1" ht="91.5" customHeight="1">
      <c r="A28" s="38" t="s">
        <v>570</v>
      </c>
      <c r="B28" s="34"/>
      <c r="C28" s="154" t="s">
        <v>571</v>
      </c>
      <c r="D28" s="161">
        <v>3.36</v>
      </c>
      <c r="E28" s="161">
        <v>3.7</v>
      </c>
    </row>
    <row r="29" spans="1:5" s="153" customFormat="1" ht="14.25" customHeight="1">
      <c r="A29" s="122" t="s">
        <v>572</v>
      </c>
      <c r="B29" s="40"/>
      <c r="C29" s="43"/>
      <c r="D29" s="151"/>
      <c r="E29" s="152"/>
    </row>
    <row r="30" spans="1:5" s="153" customFormat="1" ht="98.25" customHeight="1">
      <c r="A30" s="38" t="s">
        <v>573</v>
      </c>
      <c r="B30" s="34"/>
      <c r="C30" s="154" t="s">
        <v>574</v>
      </c>
      <c r="D30" s="161">
        <v>0.37</v>
      </c>
      <c r="E30" s="161">
        <v>0.4</v>
      </c>
    </row>
    <row r="31" spans="1:5" s="153" customFormat="1" ht="98.25" customHeight="1">
      <c r="A31" s="38" t="s">
        <v>575</v>
      </c>
      <c r="B31" s="34"/>
      <c r="C31" s="154" t="s">
        <v>576</v>
      </c>
      <c r="D31" s="161">
        <v>0.45</v>
      </c>
      <c r="E31" s="161">
        <v>0.5</v>
      </c>
    </row>
    <row r="32" spans="1:5" s="153" customFormat="1" ht="14.25" customHeight="1">
      <c r="A32" s="122" t="s">
        <v>538</v>
      </c>
      <c r="B32" s="40"/>
      <c r="C32" s="43"/>
      <c r="D32" s="151"/>
      <c r="E32" s="152"/>
    </row>
    <row r="33" spans="1:5" s="153" customFormat="1" ht="98.25" customHeight="1">
      <c r="A33" s="38" t="s">
        <v>539</v>
      </c>
      <c r="B33" s="160"/>
      <c r="C33" s="154" t="s">
        <v>540</v>
      </c>
      <c r="D33" s="161">
        <v>7.0000000000000007E-2</v>
      </c>
      <c r="E33" s="161">
        <v>0.09</v>
      </c>
    </row>
    <row r="34" spans="1:5" s="153" customFormat="1" ht="14.25" customHeight="1">
      <c r="A34" s="122" t="s">
        <v>577</v>
      </c>
      <c r="B34" s="40"/>
      <c r="C34" s="43"/>
      <c r="D34" s="151"/>
      <c r="E34" s="152"/>
    </row>
    <row r="35" spans="1:5" s="153" customFormat="1" ht="98.25" customHeight="1">
      <c r="A35" s="164" t="s">
        <v>578</v>
      </c>
      <c r="B35" s="34"/>
      <c r="C35" s="154" t="s">
        <v>579</v>
      </c>
      <c r="D35" s="161">
        <v>7.35</v>
      </c>
      <c r="E35" s="161">
        <v>8.8000000000000007</v>
      </c>
    </row>
    <row r="36" spans="1:5" s="153" customFormat="1" ht="98.25" customHeight="1">
      <c r="A36" s="164" t="s">
        <v>580</v>
      </c>
      <c r="B36" s="34"/>
      <c r="C36" s="154" t="s">
        <v>581</v>
      </c>
      <c r="D36" s="161">
        <v>7.35</v>
      </c>
      <c r="E36" s="161">
        <v>8.8000000000000007</v>
      </c>
    </row>
    <row r="37" spans="1:5" s="153" customFormat="1" ht="84.75" customHeight="1">
      <c r="A37" s="164" t="s">
        <v>582</v>
      </c>
      <c r="B37"/>
      <c r="C37" s="154" t="s">
        <v>583</v>
      </c>
      <c r="D37" s="161">
        <v>0.23</v>
      </c>
      <c r="E37" s="161">
        <v>0.27</v>
      </c>
    </row>
    <row r="38" spans="1:5" s="153" customFormat="1" ht="98.25" customHeight="1">
      <c r="A38" s="164" t="s">
        <v>584</v>
      </c>
      <c r="B38" s="34"/>
      <c r="C38" s="154" t="s">
        <v>585</v>
      </c>
      <c r="D38" s="161">
        <v>0.46</v>
      </c>
      <c r="E38" s="161">
        <v>0.51</v>
      </c>
    </row>
  </sheetData>
  <protectedRanges>
    <protectedRange password="C64C" sqref="A39:C8313" name="Диапазон1_7_1"/>
    <protectedRange password="C64C" sqref="A6:C6" name="Диапазон1_7_1_1_1_2_1_1"/>
    <protectedRange password="C64C" sqref="A7:A38 C7:C38" name="Диапазон1_7_1_2_1_1_1"/>
    <protectedRange password="C64C" sqref="C4" name="Диапазон1_7_1_1_2_1_1_2_1_1"/>
    <protectedRange password="C64C" sqref="C5" name="Диапазон1_7_1_1_2_1_1_1_1_2_1"/>
    <protectedRange password="C64C" sqref="B7:B38" name="Диапазон1_7_1_2_1_1_2"/>
  </protectedRanges>
  <hyperlinks>
    <hyperlink ref="A3" r:id="rId1"/>
    <hyperlink ref="C3" r:id="rId2"/>
    <hyperlink ref="A4" location="Оглавление!A1" display="Вернуться к оглавлению &gt;&gt;"/>
  </hyperlinks>
  <pageMargins left="0.7" right="0.7" top="0.75" bottom="0.75" header="0.3" footer="0.3"/>
  <pageSetup paperSize="9" scale="63" orientation="portrait" r:id="rId3"/>
  <rowBreaks count="2" manualBreakCount="2">
    <brk id="19" max="4" man="1"/>
    <brk id="33" max="4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10</vt:i4>
      </vt:variant>
    </vt:vector>
  </HeadingPairs>
  <TitlesOfParts>
    <vt:vector size="27" baseType="lpstr">
      <vt:lpstr>Оглавление</vt:lpstr>
      <vt:lpstr>HD камеры</vt:lpstr>
      <vt:lpstr>IP  камеры</vt:lpstr>
      <vt:lpstr>NVR</vt:lpstr>
      <vt:lpstr>DVR</vt:lpstr>
      <vt:lpstr>Аксессуары</vt:lpstr>
      <vt:lpstr>Сетевое</vt:lpstr>
      <vt:lpstr>Software</vt:lpstr>
      <vt:lpstr>Шкафы и стойки</vt:lpstr>
      <vt:lpstr>Мног. домофон</vt:lpstr>
      <vt:lpstr>Домофоны</vt:lpstr>
      <vt:lpstr>СКД</vt:lpstr>
      <vt:lpstr>ОПС</vt:lpstr>
      <vt:lpstr>Выз. персонала</vt:lpstr>
      <vt:lpstr>Оповещение</vt:lpstr>
      <vt:lpstr>Блоки питания</vt:lpstr>
      <vt:lpstr>Разъёмы и соединители</vt:lpstr>
      <vt:lpstr>'HD камеры'!Область_печати</vt:lpstr>
      <vt:lpstr>'IP  камеры'!Область_печати</vt:lpstr>
      <vt:lpstr>NVR!Область_печати</vt:lpstr>
      <vt:lpstr>Аксессуары!Область_печати</vt:lpstr>
      <vt:lpstr>'Блоки питания'!Область_печати</vt:lpstr>
      <vt:lpstr>Домофоны!Область_печати</vt:lpstr>
      <vt:lpstr>'Мног. домофон'!Область_печати</vt:lpstr>
      <vt:lpstr>Оповещение!Область_печати</vt:lpstr>
      <vt:lpstr>'Разъёмы и соединители'!Область_печати</vt:lpstr>
      <vt:lpstr>СКД!Область_печати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2017-06-22T22:48:31Z</dcterms:modified>
</cp:coreProperties>
</file>